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<sst xmlns="http://schemas.openxmlformats.org/spreadsheetml/2006/main" count="72" uniqueCount="25">
  <si>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</si>
  <si>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</si>
  <si>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</si>
  <si>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</si>
  <si>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</si>
  <si>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</si>
  <si>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</si>
  <si>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</si>
  <si>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</si>
  <si>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</si>
  <si>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</si>
  <si>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</si>
  <si>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</si>
  <si>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</si>
  <si>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</si>
  <si>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</si>
  <si>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</si>
  <si>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</si>
  <si>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外来収入</t>
  </si>
  <si>
    <t>施設管理費</t>
  </si>
  <si>
    <t>医業費</t>
  </si>
  <si>
    <t>平成15年度</t>
  </si>
  <si>
    <t>平成16年度</t>
  </si>
  <si>
    <t>平成17年度</t>
  </si>
  <si>
    <t>② 国民健康保険（直営診療施設勘定）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</si>
</sst>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7" fontId="2" fillId="0" borderId="15" xfId="0" applyNumberFormat="1" applyFont="1" applyBorder="1" applyAlignment="1" applyProtection="1">
      <alignment horizontal="center" vertical="center"/>
      <protection/>
    </xf>
    <xf numFmtId="177" fontId="2" fillId="0" borderId="16" xfId="0" applyNumberFormat="1" applyFont="1" applyBorder="1" applyAlignment="1" applyProtection="1">
      <alignment horizontal="center" vertical="center"/>
      <protection/>
    </xf>
    <xf numFmtId="177" fontId="2" fillId="0" borderId="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5" xfId="0" applyNumberFormat="1" applyFont="1" applyBorder="1" applyAlignment="1" applyProtection="1">
      <alignment horizontal="center" vertical="center"/>
      <protection locked="0"/>
    </xf>
    <xf numFmtId="177" fontId="2" fillId="0" borderId="16" xfId="0" applyNumberFormat="1" applyFont="1" applyBorder="1" applyAlignment="1" applyProtection="1">
      <alignment horizontal="center" vertical="center"/>
      <protection locked="0"/>
    </xf>
    <xf numFmtId="177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8"/>
  <sheetViews>
    <sheetView tabSelected="1" zoomScaleSheetLayoutView="100" workbookViewId="0" topLeftCell="A1">
      <selection activeCell="C1" sqref="C1:D1"/>
    </sheetView>
  </sheetViews>
  <sheetFormatPr defaultColWidth="9.00390625" defaultRowHeight="13.5"/>
  <cols>
    <col min="1" max="1" width="14.625" style="17" customWidth="1"/>
    <col min="2" max="2" width="23.625" style="17" customWidth="1"/>
    <col min="3" max="4" width="13.625" style="17" customWidth="1"/>
    <col min="5" max="5" width="13.875" style="17" customWidth="1"/>
    <col min="6" max="16384" width="9.00390625" style="17" customWidth="1"/>
  </cols>
  <sheetData>
    <row r="1" spans="1:5" ht="14.25">
      <c r="A1" s="31" t="s">
        <v>24</v>
      </c>
      <c r="B1" s="32"/>
      <c r="C1" s="26"/>
      <c r="D1" s="26"/>
      <c r="E1" s="12" t="s">
        <v>2</v>
      </c>
    </row>
    <row r="2" spans="1:5" ht="14.25">
      <c r="A2" s="33" t="s">
        <v>16</v>
      </c>
      <c r="B2" s="34"/>
      <c r="C2" s="34"/>
      <c r="D2" s="34"/>
      <c r="E2" s="35"/>
    </row>
    <row r="3" spans="1:5" ht="14.25">
      <c r="A3" s="36" t="s">
        <v>1</v>
      </c>
      <c r="B3" s="36"/>
      <c r="C3" s="48" t="s">
        <v>21</v>
      </c>
      <c r="D3" s="48"/>
      <c r="E3" s="48"/>
    </row>
    <row r="4" spans="1:5" ht="15" thickBot="1">
      <c r="A4" s="37"/>
      <c r="B4" s="37"/>
      <c r="C4" s="13" t="s">
        <v>14</v>
      </c>
      <c r="D4" s="13" t="s">
        <v>15</v>
      </c>
      <c r="E4" s="13" t="s">
        <v>0</v>
      </c>
    </row>
    <row r="5" spans="1:5" ht="15" thickBot="1">
      <c r="A5" s="42" t="s">
        <v>11</v>
      </c>
      <c r="B5" s="43"/>
      <c r="C5" s="43"/>
      <c r="D5" s="43"/>
      <c r="E5" s="15"/>
    </row>
    <row r="6" spans="1:5" ht="14.25">
      <c r="A6" s="22" t="s">
        <v>3</v>
      </c>
      <c r="B6" s="23"/>
      <c r="C6" s="2">
        <v>4065000</v>
      </c>
      <c r="D6" s="3">
        <v>4065000</v>
      </c>
      <c r="E6" s="3">
        <v>3725408</v>
      </c>
    </row>
    <row r="7" spans="1:5" ht="14.25">
      <c r="A7" s="24" t="s">
        <v>17</v>
      </c>
      <c r="B7" s="25"/>
      <c r="C7" s="5">
        <v>2717000</v>
      </c>
      <c r="D7" s="6">
        <v>2717000</v>
      </c>
      <c r="E7" s="6">
        <v>2382595</v>
      </c>
    </row>
    <row r="8" spans="1:5" ht="14.25">
      <c r="A8" s="7"/>
      <c r="B8" s="7" t="s">
        <v>18</v>
      </c>
      <c r="C8" s="5">
        <v>2717000</v>
      </c>
      <c r="D8" s="6">
        <v>2717000</v>
      </c>
      <c r="E8" s="6">
        <v>2382595</v>
      </c>
    </row>
    <row r="9" spans="1:5" ht="14.25">
      <c r="A9" s="24" t="s">
        <v>4</v>
      </c>
      <c r="B9" s="25"/>
      <c r="C9" s="5">
        <v>1000</v>
      </c>
      <c r="D9" s="6">
        <v>1000</v>
      </c>
      <c r="E9" s="6">
        <v>0</v>
      </c>
    </row>
    <row r="10" spans="1:5" ht="14.25">
      <c r="A10" s="7"/>
      <c r="B10" s="7" t="s">
        <v>5</v>
      </c>
      <c r="C10" s="5">
        <v>1000</v>
      </c>
      <c r="D10" s="6">
        <v>1000</v>
      </c>
      <c r="E10" s="6">
        <v>0</v>
      </c>
    </row>
    <row r="11" spans="1:5" ht="14.25">
      <c r="A11" s="24" t="s">
        <v>6</v>
      </c>
      <c r="B11" s="25"/>
      <c r="C11" s="5">
        <v>1338000</v>
      </c>
      <c r="D11" s="6">
        <v>1338000</v>
      </c>
      <c r="E11" s="6">
        <v>1324963</v>
      </c>
    </row>
    <row r="12" spans="1:5" ht="14.25">
      <c r="A12" s="7"/>
      <c r="B12" s="4" t="s">
        <v>7</v>
      </c>
      <c r="C12" s="5">
        <v>1338000</v>
      </c>
      <c r="D12" s="6">
        <v>1338000</v>
      </c>
      <c r="E12" s="6">
        <v>1324963</v>
      </c>
    </row>
    <row r="13" spans="1:5" ht="14.25">
      <c r="A13" s="24" t="s">
        <v>8</v>
      </c>
      <c r="B13" s="25"/>
      <c r="C13" s="5">
        <v>1000</v>
      </c>
      <c r="D13" s="6">
        <v>1000</v>
      </c>
      <c r="E13" s="6">
        <v>0</v>
      </c>
    </row>
    <row r="14" spans="1:5" ht="14.25">
      <c r="A14" s="7"/>
      <c r="B14" s="4" t="s">
        <v>8</v>
      </c>
      <c r="C14" s="5">
        <v>1000</v>
      </c>
      <c r="D14" s="6">
        <v>1000</v>
      </c>
      <c r="E14" s="6">
        <v>0</v>
      </c>
    </row>
    <row r="15" spans="1:5" ht="14.25">
      <c r="A15" s="24" t="s">
        <v>9</v>
      </c>
      <c r="B15" s="25"/>
      <c r="C15" s="5">
        <v>8000</v>
      </c>
      <c r="D15" s="6">
        <v>8000</v>
      </c>
      <c r="E15" s="6">
        <v>17850</v>
      </c>
    </row>
    <row r="16" spans="1:5" ht="15" thickBot="1">
      <c r="A16" s="8"/>
      <c r="B16" s="9" t="s">
        <v>10</v>
      </c>
      <c r="C16" s="10">
        <v>8000</v>
      </c>
      <c r="D16" s="11">
        <v>8000</v>
      </c>
      <c r="E16" s="11">
        <v>17850</v>
      </c>
    </row>
    <row r="17" spans="1:5" ht="15" thickBot="1">
      <c r="A17" s="45" t="s">
        <v>12</v>
      </c>
      <c r="B17" s="46"/>
      <c r="C17" s="46"/>
      <c r="D17" s="46"/>
      <c r="E17" s="47"/>
    </row>
    <row r="18" spans="1:5" ht="14.25">
      <c r="A18" s="16" t="s">
        <v>3</v>
      </c>
      <c r="B18" s="44"/>
      <c r="C18" s="2">
        <v>4065000</v>
      </c>
      <c r="D18" s="3">
        <v>4065000</v>
      </c>
      <c r="E18" s="3">
        <v>3725408</v>
      </c>
    </row>
    <row r="19" spans="1:5" ht="14.25">
      <c r="A19" s="24" t="s">
        <v>13</v>
      </c>
      <c r="B19" s="25"/>
      <c r="C19" s="5">
        <v>2921000</v>
      </c>
      <c r="D19" s="6">
        <v>2921000</v>
      </c>
      <c r="E19" s="6">
        <v>2869673</v>
      </c>
    </row>
    <row r="20" spans="1:5" ht="14.25">
      <c r="A20" s="7"/>
      <c r="B20" s="7" t="s">
        <v>19</v>
      </c>
      <c r="C20" s="5">
        <v>2921000</v>
      </c>
      <c r="D20" s="6">
        <v>2921000</v>
      </c>
      <c r="E20" s="6">
        <v>2869673</v>
      </c>
    </row>
    <row r="21" spans="1:5" ht="14.25">
      <c r="A21" s="24" t="s">
        <v>20</v>
      </c>
      <c r="B21" s="25"/>
      <c r="C21" s="5">
        <v>1144000</v>
      </c>
      <c r="D21" s="6">
        <v>1144000</v>
      </c>
      <c r="E21" s="6">
        <v>855735</v>
      </c>
    </row>
    <row r="22" spans="1:5" ht="14.25">
      <c r="A22" s="7"/>
      <c r="B22" s="7" t="s">
        <v>20</v>
      </c>
      <c r="C22" s="5">
        <v>1144000</v>
      </c>
      <c r="D22" s="6">
        <v>1144000</v>
      </c>
      <c r="E22" s="6">
        <v>855735</v>
      </c>
    </row>
    <row r="23" spans="1:5" ht="14.25" customHeight="1">
      <c r="A23" s="27"/>
      <c r="B23" s="27"/>
      <c r="C23" s="27"/>
      <c r="D23" s="27"/>
      <c r="E23" s="27"/>
    </row>
    <row r="24" spans="1:5" ht="14.25" customHeight="1">
      <c r="A24" s="28"/>
      <c r="B24" s="28"/>
      <c r="C24" s="28"/>
      <c r="D24" s="28"/>
      <c r="E24" s="28"/>
    </row>
    <row r="25" spans="1:5" ht="14.25">
      <c r="A25" s="33" t="s">
        <v>16</v>
      </c>
      <c r="B25" s="34"/>
      <c r="C25" s="34"/>
      <c r="D25" s="34"/>
      <c r="E25" s="35"/>
    </row>
    <row r="26" spans="1:5" ht="14.25">
      <c r="A26" s="36" t="s">
        <v>1</v>
      </c>
      <c r="B26" s="36"/>
      <c r="C26" s="48" t="s">
        <v>22</v>
      </c>
      <c r="D26" s="48"/>
      <c r="E26" s="48"/>
    </row>
    <row r="27" spans="1:5" ht="15" thickBot="1">
      <c r="A27" s="37"/>
      <c r="B27" s="37"/>
      <c r="C27" s="13" t="s">
        <v>14</v>
      </c>
      <c r="D27" s="13" t="s">
        <v>15</v>
      </c>
      <c r="E27" s="13" t="s">
        <v>0</v>
      </c>
    </row>
    <row r="28" spans="1:5" ht="15" thickBot="1">
      <c r="A28" s="42" t="s">
        <v>11</v>
      </c>
      <c r="B28" s="43"/>
      <c r="C28" s="43"/>
      <c r="D28" s="43"/>
      <c r="E28" s="15"/>
    </row>
    <row r="29" spans="1:5" ht="14.25">
      <c r="A29" s="22" t="s">
        <v>3</v>
      </c>
      <c r="B29" s="23"/>
      <c r="C29" s="2">
        <v>4211000</v>
      </c>
      <c r="D29" s="18">
        <f>SUM(D31,D33,D35,D37,D39)</f>
        <v>4211000</v>
      </c>
      <c r="E29" s="18">
        <f>SUM(E31,E33,E35,E37,E39)</f>
        <v>3593567</v>
      </c>
    </row>
    <row r="30" spans="1:5" ht="14.25">
      <c r="A30" s="24" t="s">
        <v>17</v>
      </c>
      <c r="B30" s="25"/>
      <c r="C30" s="5">
        <v>2373000</v>
      </c>
      <c r="D30" s="19">
        <f>SUM(D31)</f>
        <v>2373000</v>
      </c>
      <c r="E30" s="19">
        <f>SUM(E31)</f>
        <v>2094588</v>
      </c>
    </row>
    <row r="31" spans="1:5" ht="14.25">
      <c r="A31" s="7"/>
      <c r="B31" s="7" t="s">
        <v>18</v>
      </c>
      <c r="C31" s="5">
        <v>2373000</v>
      </c>
      <c r="D31" s="6">
        <v>2373000</v>
      </c>
      <c r="E31" s="6">
        <v>2094588</v>
      </c>
    </row>
    <row r="32" spans="1:5" ht="14.25">
      <c r="A32" s="24" t="s">
        <v>4</v>
      </c>
      <c r="B32" s="25"/>
      <c r="C32" s="5">
        <v>1000</v>
      </c>
      <c r="D32" s="19">
        <f>SUM(D33)</f>
        <v>1000</v>
      </c>
      <c r="E32" s="19">
        <f>SUM(E33)</f>
        <v>0</v>
      </c>
    </row>
    <row r="33" spans="1:5" ht="14.25">
      <c r="A33" s="7"/>
      <c r="B33" s="7" t="s">
        <v>5</v>
      </c>
      <c r="C33" s="5">
        <v>1000</v>
      </c>
      <c r="D33" s="6">
        <v>1000</v>
      </c>
      <c r="E33" s="6">
        <v>0</v>
      </c>
    </row>
    <row r="34" spans="1:5" ht="14.25">
      <c r="A34" s="24" t="s">
        <v>6</v>
      </c>
      <c r="B34" s="25"/>
      <c r="C34" s="5">
        <v>1828000</v>
      </c>
      <c r="D34" s="19">
        <f>SUM(D35)</f>
        <v>1828000</v>
      </c>
      <c r="E34" s="19">
        <f>SUM(E35)</f>
        <v>1494779</v>
      </c>
    </row>
    <row r="35" spans="1:5" ht="14.25">
      <c r="A35" s="7"/>
      <c r="B35" s="4" t="s">
        <v>7</v>
      </c>
      <c r="C35" s="5">
        <v>1828000</v>
      </c>
      <c r="D35" s="6">
        <v>1828000</v>
      </c>
      <c r="E35" s="6">
        <v>1494779</v>
      </c>
    </row>
    <row r="36" spans="1:5" ht="14.25">
      <c r="A36" s="24" t="s">
        <v>8</v>
      </c>
      <c r="B36" s="25"/>
      <c r="C36" s="5">
        <v>1000</v>
      </c>
      <c r="D36" s="19">
        <f>SUM(D37)</f>
        <v>1000</v>
      </c>
      <c r="E36" s="19">
        <f>SUM(E37)</f>
        <v>0</v>
      </c>
    </row>
    <row r="37" spans="1:5" ht="14.25">
      <c r="A37" s="7"/>
      <c r="B37" s="4" t="s">
        <v>8</v>
      </c>
      <c r="C37" s="5">
        <v>1000</v>
      </c>
      <c r="D37" s="6">
        <v>1000</v>
      </c>
      <c r="E37" s="6">
        <v>0</v>
      </c>
    </row>
    <row r="38" spans="1:5" ht="14.25">
      <c r="A38" s="24" t="s">
        <v>9</v>
      </c>
      <c r="B38" s="25"/>
      <c r="C38" s="5">
        <v>8000</v>
      </c>
      <c r="D38" s="19">
        <f>SUM(D39)</f>
        <v>8000</v>
      </c>
      <c r="E38" s="19">
        <f>SUM(E39)</f>
        <v>4200</v>
      </c>
    </row>
    <row r="39" spans="1:5" ht="15" thickBot="1">
      <c r="A39" s="8"/>
      <c r="B39" s="9" t="s">
        <v>10</v>
      </c>
      <c r="C39" s="10">
        <v>8000</v>
      </c>
      <c r="D39" s="11">
        <v>8000</v>
      </c>
      <c r="E39" s="11">
        <v>4200</v>
      </c>
    </row>
    <row r="40" spans="1:5" ht="15" thickBot="1">
      <c r="A40" s="39" t="s">
        <v>12</v>
      </c>
      <c r="B40" s="40"/>
      <c r="C40" s="40"/>
      <c r="D40" s="40"/>
      <c r="E40" s="41"/>
    </row>
    <row r="41" spans="1:5" ht="14.25">
      <c r="A41" s="22" t="s">
        <v>3</v>
      </c>
      <c r="B41" s="23"/>
      <c r="C41" s="2">
        <v>4211000</v>
      </c>
      <c r="D41" s="18">
        <f>SUM(D43,D45)</f>
        <v>4211000</v>
      </c>
      <c r="E41" s="18">
        <f>SUM(E43,E45)</f>
        <v>3593567</v>
      </c>
    </row>
    <row r="42" spans="1:5" ht="14.25">
      <c r="A42" s="24" t="s">
        <v>13</v>
      </c>
      <c r="B42" s="25"/>
      <c r="C42" s="5">
        <v>2917000</v>
      </c>
      <c r="D42" s="19">
        <f>SUM(D43)</f>
        <v>2917000</v>
      </c>
      <c r="E42" s="19">
        <f>SUM(E43)</f>
        <v>2831872</v>
      </c>
    </row>
    <row r="43" spans="1:5" ht="14.25">
      <c r="A43" s="7"/>
      <c r="B43" s="7" t="s">
        <v>19</v>
      </c>
      <c r="C43" s="5">
        <v>2917000</v>
      </c>
      <c r="D43" s="6">
        <v>2917000</v>
      </c>
      <c r="E43" s="6">
        <v>2831872</v>
      </c>
    </row>
    <row r="44" spans="1:5" ht="14.25">
      <c r="A44" s="24" t="s">
        <v>20</v>
      </c>
      <c r="B44" s="25"/>
      <c r="C44" s="5">
        <v>1294000</v>
      </c>
      <c r="D44" s="19">
        <f>SUM(D45)</f>
        <v>1294000</v>
      </c>
      <c r="E44" s="19">
        <f>SUM(E45)</f>
        <v>761695</v>
      </c>
    </row>
    <row r="45" spans="1:5" ht="14.25">
      <c r="A45" s="7"/>
      <c r="B45" s="7" t="s">
        <v>20</v>
      </c>
      <c r="C45" s="5">
        <v>1294000</v>
      </c>
      <c r="D45" s="6">
        <v>1294000</v>
      </c>
      <c r="E45" s="6">
        <v>761695</v>
      </c>
    </row>
    <row r="46" spans="1:5" ht="14.25" customHeight="1">
      <c r="A46" s="29"/>
      <c r="B46" s="29"/>
      <c r="C46" s="29"/>
      <c r="D46" s="29"/>
      <c r="E46" s="29"/>
    </row>
    <row r="47" spans="1:5" ht="14.25" customHeight="1">
      <c r="A47" s="30"/>
      <c r="B47" s="30"/>
      <c r="C47" s="30"/>
      <c r="D47" s="30"/>
      <c r="E47" s="30"/>
    </row>
    <row r="48" spans="1:5" ht="14.25">
      <c r="A48" s="33" t="s">
        <v>16</v>
      </c>
      <c r="B48" s="34"/>
      <c r="C48" s="35"/>
      <c r="D48" s="38"/>
      <c r="E48" s="38"/>
    </row>
    <row r="49" spans="1:5" ht="14.25">
      <c r="A49" s="49" t="s">
        <v>1</v>
      </c>
      <c r="B49" s="50"/>
      <c r="C49" s="1" t="s">
        <v>23</v>
      </c>
      <c r="D49" s="38"/>
      <c r="E49" s="38"/>
    </row>
    <row r="50" spans="1:5" ht="15" thickBot="1">
      <c r="A50" s="51"/>
      <c r="B50" s="52"/>
      <c r="C50" s="14" t="s">
        <v>14</v>
      </c>
      <c r="D50" s="38"/>
      <c r="E50" s="38"/>
    </row>
    <row r="51" spans="1:5" ht="15" thickBot="1">
      <c r="A51" s="42" t="s">
        <v>11</v>
      </c>
      <c r="B51" s="43"/>
      <c r="C51" s="15"/>
      <c r="D51" s="38"/>
      <c r="E51" s="38"/>
    </row>
    <row r="52" spans="1:5" ht="14.25">
      <c r="A52" s="22" t="s">
        <v>3</v>
      </c>
      <c r="B52" s="23"/>
      <c r="C52" s="20">
        <f>SUM(C54,C56,C58,C60,C62)</f>
        <v>3883000</v>
      </c>
      <c r="D52" s="38"/>
      <c r="E52" s="38"/>
    </row>
    <row r="53" spans="1:5" ht="14.25">
      <c r="A53" s="24" t="s">
        <v>17</v>
      </c>
      <c r="B53" s="25"/>
      <c r="C53" s="21">
        <f>SUM(C54)</f>
        <v>1968000</v>
      </c>
      <c r="D53" s="38"/>
      <c r="E53" s="38"/>
    </row>
    <row r="54" spans="1:5" ht="14.25">
      <c r="A54" s="7"/>
      <c r="B54" s="7" t="s">
        <v>18</v>
      </c>
      <c r="C54" s="5">
        <v>1968000</v>
      </c>
      <c r="D54" s="38"/>
      <c r="E54" s="38"/>
    </row>
    <row r="55" spans="1:5" ht="14.25">
      <c r="A55" s="24" t="s">
        <v>4</v>
      </c>
      <c r="B55" s="25"/>
      <c r="C55" s="21">
        <f>SUM(C56)</f>
        <v>1000</v>
      </c>
      <c r="D55" s="38"/>
      <c r="E55" s="38"/>
    </row>
    <row r="56" spans="1:5" ht="14.25">
      <c r="A56" s="7"/>
      <c r="B56" s="7" t="s">
        <v>5</v>
      </c>
      <c r="C56" s="5">
        <v>1000</v>
      </c>
      <c r="D56" s="38"/>
      <c r="E56" s="38"/>
    </row>
    <row r="57" spans="1:5" ht="14.25">
      <c r="A57" s="24" t="s">
        <v>6</v>
      </c>
      <c r="B57" s="25"/>
      <c r="C57" s="21">
        <f>SUM(C58)</f>
        <v>1912000</v>
      </c>
      <c r="D57" s="38"/>
      <c r="E57" s="38"/>
    </row>
    <row r="58" spans="1:5" ht="14.25">
      <c r="A58" s="7"/>
      <c r="B58" s="4" t="s">
        <v>7</v>
      </c>
      <c r="C58" s="5">
        <v>1912000</v>
      </c>
      <c r="D58" s="38"/>
      <c r="E58" s="38"/>
    </row>
    <row r="59" spans="1:5" ht="14.25">
      <c r="A59" s="24" t="s">
        <v>8</v>
      </c>
      <c r="B59" s="25"/>
      <c r="C59" s="21">
        <f>SUM(C60)</f>
        <v>1000</v>
      </c>
      <c r="D59" s="38"/>
      <c r="E59" s="38"/>
    </row>
    <row r="60" spans="1:5" ht="14.25">
      <c r="A60" s="7"/>
      <c r="B60" s="4" t="s">
        <v>8</v>
      </c>
      <c r="C60" s="5">
        <v>1000</v>
      </c>
      <c r="D60" s="38"/>
      <c r="E60" s="38"/>
    </row>
    <row r="61" spans="1:5" ht="14.25">
      <c r="A61" s="24" t="s">
        <v>9</v>
      </c>
      <c r="B61" s="25"/>
      <c r="C61" s="21">
        <f>SUM(C62)</f>
        <v>1000</v>
      </c>
      <c r="D61" s="38"/>
      <c r="E61" s="38"/>
    </row>
    <row r="62" spans="1:5" ht="15" thickBot="1">
      <c r="A62" s="8"/>
      <c r="B62" s="9" t="s">
        <v>10</v>
      </c>
      <c r="C62" s="10">
        <v>1000</v>
      </c>
      <c r="D62" s="38"/>
      <c r="E62" s="38"/>
    </row>
    <row r="63" spans="1:5" ht="15" thickBot="1">
      <c r="A63" s="42" t="s">
        <v>12</v>
      </c>
      <c r="B63" s="43"/>
      <c r="C63" s="15"/>
      <c r="D63" s="38"/>
      <c r="E63" s="38"/>
    </row>
    <row r="64" spans="1:5" ht="14.25">
      <c r="A64" s="22" t="s">
        <v>3</v>
      </c>
      <c r="B64" s="23"/>
      <c r="C64" s="20">
        <f>SUM(C66,C68)</f>
        <v>3883000</v>
      </c>
      <c r="D64" s="38"/>
      <c r="E64" s="38"/>
    </row>
    <row r="65" spans="1:5" ht="14.25">
      <c r="A65" s="24" t="s">
        <v>13</v>
      </c>
      <c r="B65" s="25"/>
      <c r="C65" s="21">
        <f>SUM(C66)</f>
        <v>2935000</v>
      </c>
      <c r="D65" s="38"/>
      <c r="E65" s="38"/>
    </row>
    <row r="66" spans="1:5" ht="14.25">
      <c r="A66" s="7"/>
      <c r="B66" s="7" t="s">
        <v>19</v>
      </c>
      <c r="C66" s="5">
        <v>2935000</v>
      </c>
      <c r="D66" s="38"/>
      <c r="E66" s="38"/>
    </row>
    <row r="67" spans="1:5" ht="14.25">
      <c r="A67" s="24" t="s">
        <v>20</v>
      </c>
      <c r="B67" s="25"/>
      <c r="C67" s="21">
        <f>SUM(C68)</f>
        <v>948000</v>
      </c>
      <c r="D67" s="38"/>
      <c r="E67" s="38"/>
    </row>
    <row r="68" spans="1:5" ht="14.25">
      <c r="A68" s="7"/>
      <c r="B68" s="7" t="s">
        <v>20</v>
      </c>
      <c r="C68" s="5">
        <v>948000</v>
      </c>
      <c r="D68" s="38"/>
      <c r="E68" s="38"/>
    </row>
  </sheetData>
  <sheetProtection sheet="1" objects="1" scenarios="1" formatCells="0" formatColumns="0" formatRows="0" insertColumns="0" insertRows="0"/>
  <mergeCells count="46">
    <mergeCell ref="C3:E3"/>
    <mergeCell ref="A38:B38"/>
    <mergeCell ref="A30:B30"/>
    <mergeCell ref="A32:B32"/>
    <mergeCell ref="A34:B34"/>
    <mergeCell ref="A11:B11"/>
    <mergeCell ref="A13:B13"/>
    <mergeCell ref="A15:B15"/>
    <mergeCell ref="A21:B21"/>
    <mergeCell ref="A36:B36"/>
    <mergeCell ref="A5:E5"/>
    <mergeCell ref="A17:E17"/>
    <mergeCell ref="A61:B61"/>
    <mergeCell ref="A25:E25"/>
    <mergeCell ref="C26:E26"/>
    <mergeCell ref="A29:B29"/>
    <mergeCell ref="A28:E28"/>
    <mergeCell ref="A44:B44"/>
    <mergeCell ref="A41:B41"/>
    <mergeCell ref="A49:B50"/>
    <mergeCell ref="D48:E68"/>
    <mergeCell ref="A40:E40"/>
    <mergeCell ref="A67:B67"/>
    <mergeCell ref="A57:B57"/>
    <mergeCell ref="A48:C48"/>
    <mergeCell ref="A51:C51"/>
    <mergeCell ref="A63:C63"/>
    <mergeCell ref="A65:B65"/>
    <mergeCell ref="A53:B53"/>
    <mergeCell ref="A42:B42"/>
    <mergeCell ref="A59:B59"/>
    <mergeCell ref="A64:B64"/>
    <mergeCell ref="C1:D1"/>
    <mergeCell ref="A23:E24"/>
    <mergeCell ref="A1:B1"/>
    <mergeCell ref="A2:E2"/>
    <mergeCell ref="A3:B4"/>
    <mergeCell ref="A52:B52"/>
    <mergeCell ref="A6:B6"/>
    <mergeCell ref="A7:B7"/>
    <mergeCell ref="A9:B9"/>
    <mergeCell ref="A55:B55"/>
    <mergeCell ref="A18:B18"/>
    <mergeCell ref="A19:B19"/>
    <mergeCell ref="A26:B27"/>
    <mergeCell ref="A46:E47"/>
  </mergeCells>
  <printOptions horizontalCentered="1"/>
  <pageMargins left="0.5905511811023623" right="0.5905511811023623" top="0.7874015748031497" bottom="0.7874015748031497" header="0.5118110236220472" footer="0.5118110236220472"/>
  <pageSetup firstPageNumber="20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2004-12-27T02:14:32Z</cp:lastPrinted>
  <dcterms:created xsi:type="dcterms:W3CDTF">2000-06-28T06:42:19Z</dcterms:created>
  <dcterms:modified xsi:type="dcterms:W3CDTF">2006-02-16T00:27:44Z</dcterms:modified>
  <cp:category/>
  <cp:version/>
  <cp:contentType/>
  <cp:contentStatus/>
</cp:coreProperties>
</file>