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205" windowWidth="14280" windowHeight="8190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<sst xmlns="http://schemas.openxmlformats.org/spreadsheetml/2006/main" count="146" uniqueCount="28">
  <si>
    <t>有価証券</t>
  </si>
  <si>
    <t>行政財産</t>
  </si>
  <si>
    <t>普通財産</t>
  </si>
  <si>
    <t>計</t>
  </si>
  <si>
    <t>預金及び現金有価証券</t>
  </si>
  <si>
    <t>土地（貸付を含む）</t>
  </si>
  <si>
    <t>機械器具</t>
  </si>
  <si>
    <t>特殊施設</t>
  </si>
  <si>
    <t>年　　　　　　度</t>
  </si>
  <si>
    <t>建　　　物</t>
  </si>
  <si>
    <t>立　　　木</t>
  </si>
  <si>
    <t>貸　　　付</t>
  </si>
  <si>
    <t>工 作 物</t>
  </si>
  <si>
    <t>面　積</t>
  </si>
  <si>
    <t>価　格</t>
  </si>
  <si>
    <t>区　分／財　産　別</t>
  </si>
  <si>
    <t>6　市有財産の状況</t>
  </si>
  <si>
    <t>（資料）総務部契約管財課調</t>
  </si>
  <si>
    <t>平成14年度</t>
  </si>
  <si>
    <t>（単位：面積㎡、価格千円）</t>
  </si>
  <si>
    <t>平成15年度</t>
  </si>
  <si>
    <t>-</t>
  </si>
  <si>
    <t>-</t>
  </si>
  <si>
    <t>-</t>
  </si>
  <si>
    <t>平成16年度</t>
  </si>
  <si>
    <t>※ 計の価格には、貸付を含まない。</t>
  </si>
  <si>
    <t>※ 貸付の価格は、評価額のため（　）で表示してある。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</si>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</sst>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8.125" style="9" customWidth="1"/>
    <col min="2" max="2" width="7.625" style="9" customWidth="1"/>
    <col min="3" max="3" width="13.625" style="9" customWidth="1"/>
    <col min="4" max="4" width="14.75390625" style="9" bestFit="1" customWidth="1"/>
    <col min="5" max="5" width="13.625" style="9" customWidth="1"/>
    <col min="6" max="6" width="14.75390625" style="9" bestFit="1" customWidth="1"/>
    <col min="7" max="16384" width="9.00390625" style="9" customWidth="1"/>
  </cols>
  <sheetData>
    <row r="1" spans="1:6" ht="15.75" customHeight="1">
      <c r="A1" s="26" t="s">
        <v>16</v>
      </c>
      <c r="B1" s="26"/>
      <c r="C1" s="26"/>
      <c r="D1" s="26"/>
      <c r="E1" s="25" t="s">
        <v>19</v>
      </c>
      <c r="F1" s="25"/>
    </row>
    <row r="2" spans="1:6" ht="21" customHeight="1">
      <c r="A2" s="20" t="s">
        <v>8</v>
      </c>
      <c r="B2" s="21"/>
      <c r="C2" s="22" t="s">
        <v>18</v>
      </c>
      <c r="D2" s="23"/>
      <c r="E2" s="23"/>
      <c r="F2" s="24"/>
    </row>
    <row r="3" spans="1:6" ht="15.75" customHeight="1">
      <c r="A3" s="20" t="s">
        <v>15</v>
      </c>
      <c r="B3" s="21"/>
      <c r="C3" s="1" t="s">
        <v>0</v>
      </c>
      <c r="D3" s="1" t="s">
        <v>1</v>
      </c>
      <c r="E3" s="1" t="s">
        <v>2</v>
      </c>
      <c r="F3" s="1" t="s">
        <v>3</v>
      </c>
    </row>
    <row r="4" spans="1:6" ht="15.75" customHeight="1">
      <c r="A4" s="20" t="s">
        <v>4</v>
      </c>
      <c r="B4" s="21"/>
      <c r="C4" s="11">
        <v>1144157</v>
      </c>
      <c r="D4" s="12" t="s">
        <v>21</v>
      </c>
      <c r="E4" s="12" t="s">
        <v>21</v>
      </c>
      <c r="F4" s="2">
        <v>1144157</v>
      </c>
    </row>
    <row r="5" spans="1:6" ht="15.75" customHeight="1">
      <c r="A5" s="7" t="s">
        <v>5</v>
      </c>
      <c r="B5" s="1" t="s">
        <v>13</v>
      </c>
      <c r="C5" s="12" t="s">
        <v>22</v>
      </c>
      <c r="D5" s="13">
        <v>28183650.1</v>
      </c>
      <c r="E5" s="13">
        <v>239395.92</v>
      </c>
      <c r="F5" s="4">
        <v>28423046.02</v>
      </c>
    </row>
    <row r="6" spans="1:6" ht="15.75" customHeight="1">
      <c r="A6" s="8"/>
      <c r="B6" s="1" t="s">
        <v>14</v>
      </c>
      <c r="C6" s="12" t="s">
        <v>23</v>
      </c>
      <c r="D6" s="11">
        <v>64932037</v>
      </c>
      <c r="E6" s="11">
        <v>2116889</v>
      </c>
      <c r="F6" s="2">
        <v>67048926</v>
      </c>
    </row>
    <row r="7" spans="1:6" ht="15.75" customHeight="1">
      <c r="A7" s="18" t="s">
        <v>9</v>
      </c>
      <c r="B7" s="1" t="s">
        <v>13</v>
      </c>
      <c r="C7" s="12" t="s">
        <v>22</v>
      </c>
      <c r="D7" s="13">
        <v>480299.28</v>
      </c>
      <c r="E7" s="13">
        <v>11015.26</v>
      </c>
      <c r="F7" s="4">
        <v>497314.54</v>
      </c>
    </row>
    <row r="8" spans="1:6" ht="15.75" customHeight="1">
      <c r="A8" s="19"/>
      <c r="B8" s="1" t="s">
        <v>14</v>
      </c>
      <c r="C8" s="12" t="s">
        <v>23</v>
      </c>
      <c r="D8" s="14">
        <v>69809568</v>
      </c>
      <c r="E8" s="11">
        <v>544803</v>
      </c>
      <c r="F8" s="2">
        <v>70354371</v>
      </c>
    </row>
    <row r="9" spans="1:6" ht="15.75" customHeight="1">
      <c r="A9" s="1" t="s">
        <v>6</v>
      </c>
      <c r="B9" s="1" t="s">
        <v>14</v>
      </c>
      <c r="C9" s="12" t="s">
        <v>23</v>
      </c>
      <c r="D9" s="12" t="s">
        <v>23</v>
      </c>
      <c r="E9" s="12" t="s">
        <v>23</v>
      </c>
      <c r="F9" s="3" t="s">
        <v>23</v>
      </c>
    </row>
    <row r="10" spans="1:6" ht="15.75" customHeight="1">
      <c r="A10" s="1" t="s">
        <v>12</v>
      </c>
      <c r="B10" s="1" t="s">
        <v>14</v>
      </c>
      <c r="C10" s="12" t="s">
        <v>23</v>
      </c>
      <c r="D10" s="11">
        <v>5260476</v>
      </c>
      <c r="E10" s="14" t="s">
        <v>23</v>
      </c>
      <c r="F10" s="2">
        <v>5260476</v>
      </c>
    </row>
    <row r="11" spans="1:6" ht="15.75" customHeight="1">
      <c r="A11" s="1" t="s">
        <v>10</v>
      </c>
      <c r="B11" s="1" t="s">
        <v>14</v>
      </c>
      <c r="C11" s="12" t="s">
        <v>23</v>
      </c>
      <c r="D11" s="11">
        <v>882344</v>
      </c>
      <c r="E11" s="12" t="s">
        <v>23</v>
      </c>
      <c r="F11" s="2">
        <v>882344</v>
      </c>
    </row>
    <row r="12" spans="1:6" ht="15.75" customHeight="1">
      <c r="A12" s="1" t="s">
        <v>7</v>
      </c>
      <c r="B12" s="1" t="s">
        <v>14</v>
      </c>
      <c r="C12" s="12" t="s">
        <v>23</v>
      </c>
      <c r="D12" s="11">
        <v>12717143</v>
      </c>
      <c r="E12" s="14" t="s">
        <v>23</v>
      </c>
      <c r="F12" s="2">
        <v>12717143</v>
      </c>
    </row>
    <row r="13" spans="1:6" ht="15.75" customHeight="1">
      <c r="A13" s="18" t="s">
        <v>11</v>
      </c>
      <c r="B13" s="1" t="s">
        <v>13</v>
      </c>
      <c r="C13" s="12" t="s">
        <v>22</v>
      </c>
      <c r="D13" s="14" t="s">
        <v>22</v>
      </c>
      <c r="E13" s="13">
        <v>169036.84</v>
      </c>
      <c r="F13" s="4">
        <v>169036.84</v>
      </c>
    </row>
    <row r="14" spans="1:6" ht="15.75" customHeight="1">
      <c r="A14" s="19"/>
      <c r="B14" s="1" t="s">
        <v>14</v>
      </c>
      <c r="C14" s="12" t="s">
        <v>23</v>
      </c>
      <c r="D14" s="12" t="s">
        <v>23</v>
      </c>
      <c r="E14" s="15">
        <v>-1441899</v>
      </c>
      <c r="F14" s="6">
        <v>-1441899</v>
      </c>
    </row>
    <row r="15" spans="1:6" ht="15.75" customHeight="1">
      <c r="A15" s="1" t="s">
        <v>3</v>
      </c>
      <c r="B15" s="1" t="s">
        <v>14</v>
      </c>
      <c r="C15" s="14">
        <v>1144157</v>
      </c>
      <c r="D15" s="11">
        <v>153601568</v>
      </c>
      <c r="E15" s="11">
        <v>2661692</v>
      </c>
      <c r="F15" s="2">
        <v>157407417</v>
      </c>
    </row>
    <row r="16" spans="1:6" s="10" customFormat="1" ht="9" customHeight="1">
      <c r="A16" s="27"/>
      <c r="B16" s="27"/>
      <c r="C16" s="27"/>
      <c r="D16" s="27"/>
      <c r="E16" s="27"/>
      <c r="F16" s="27"/>
    </row>
    <row r="17" spans="1:6" ht="21" customHeight="1">
      <c r="A17" s="20" t="s">
        <v>8</v>
      </c>
      <c r="B17" s="21"/>
      <c r="C17" s="22" t="s">
        <v>20</v>
      </c>
      <c r="D17" s="23"/>
      <c r="E17" s="23"/>
      <c r="F17" s="24"/>
    </row>
    <row r="18" spans="1:6" ht="15.75" customHeight="1">
      <c r="A18" s="20" t="s">
        <v>15</v>
      </c>
      <c r="B18" s="21"/>
      <c r="C18" s="1" t="s">
        <v>0</v>
      </c>
      <c r="D18" s="1" t="s">
        <v>1</v>
      </c>
      <c r="E18" s="1" t="s">
        <v>2</v>
      </c>
      <c r="F18" s="1" t="s">
        <v>3</v>
      </c>
    </row>
    <row r="19" spans="1:6" ht="15.75" customHeight="1">
      <c r="A19" s="20" t="s">
        <v>4</v>
      </c>
      <c r="B19" s="21"/>
      <c r="C19" s="11">
        <v>1160077</v>
      </c>
      <c r="D19" s="12" t="s">
        <v>21</v>
      </c>
      <c r="E19" s="12" t="s">
        <v>21</v>
      </c>
      <c r="F19" s="2">
        <f>SUM(C19:E19)</f>
        <v>1160077</v>
      </c>
    </row>
    <row r="20" spans="1:6" ht="15.75" customHeight="1">
      <c r="A20" s="18" t="s">
        <v>5</v>
      </c>
      <c r="B20" s="1" t="s">
        <v>13</v>
      </c>
      <c r="C20" s="12" t="s">
        <v>22</v>
      </c>
      <c r="D20" s="13">
        <v>28310122.97</v>
      </c>
      <c r="E20" s="13">
        <v>240526.46</v>
      </c>
      <c r="F20" s="4">
        <f>SUM(C20:E20)</f>
        <v>28550649.43</v>
      </c>
    </row>
    <row r="21" spans="1:6" ht="15.75" customHeight="1">
      <c r="A21" s="19"/>
      <c r="B21" s="1" t="s">
        <v>14</v>
      </c>
      <c r="C21" s="12" t="s">
        <v>23</v>
      </c>
      <c r="D21" s="11">
        <v>65511527</v>
      </c>
      <c r="E21" s="11">
        <v>2079952</v>
      </c>
      <c r="F21" s="2">
        <f>SUM(C21:E21)</f>
        <v>67591479</v>
      </c>
    </row>
    <row r="22" spans="1:6" ht="15.75" customHeight="1">
      <c r="A22" s="18" t="s">
        <v>9</v>
      </c>
      <c r="B22" s="1" t="s">
        <v>13</v>
      </c>
      <c r="C22" s="12" t="s">
        <v>22</v>
      </c>
      <c r="D22" s="13">
        <v>499347.38</v>
      </c>
      <c r="E22" s="13">
        <v>11015.26</v>
      </c>
      <c r="F22" s="4">
        <f>SUM(C22:E22)</f>
        <v>510362.64</v>
      </c>
    </row>
    <row r="23" spans="1:6" ht="15.75" customHeight="1">
      <c r="A23" s="19"/>
      <c r="B23" s="1" t="s">
        <v>14</v>
      </c>
      <c r="C23" s="12" t="s">
        <v>23</v>
      </c>
      <c r="D23" s="14">
        <v>70556128</v>
      </c>
      <c r="E23" s="11">
        <v>544803</v>
      </c>
      <c r="F23" s="2">
        <f>SUM(C23:E23)</f>
        <v>71100931</v>
      </c>
    </row>
    <row r="24" spans="1:6" ht="15.75" customHeight="1">
      <c r="A24" s="1" t="s">
        <v>6</v>
      </c>
      <c r="B24" s="1" t="s">
        <v>14</v>
      </c>
      <c r="C24" s="12" t="s">
        <v>23</v>
      </c>
      <c r="D24" s="12" t="s">
        <v>23</v>
      </c>
      <c r="E24" s="12" t="s">
        <v>23</v>
      </c>
      <c r="F24" s="5" t="s">
        <v>23</v>
      </c>
    </row>
    <row r="25" spans="1:6" ht="15.75" customHeight="1">
      <c r="A25" s="1" t="s">
        <v>12</v>
      </c>
      <c r="B25" s="1" t="s">
        <v>14</v>
      </c>
      <c r="C25" s="12" t="s">
        <v>23</v>
      </c>
      <c r="D25" s="11">
        <v>5356156</v>
      </c>
      <c r="E25" s="14" t="s">
        <v>23</v>
      </c>
      <c r="F25" s="2">
        <f>SUM(C25:E25)</f>
        <v>5356156</v>
      </c>
    </row>
    <row r="26" spans="1:6" ht="15.75" customHeight="1">
      <c r="A26" s="1" t="s">
        <v>10</v>
      </c>
      <c r="B26" s="1" t="s">
        <v>14</v>
      </c>
      <c r="C26" s="12" t="s">
        <v>23</v>
      </c>
      <c r="D26" s="11">
        <v>882344</v>
      </c>
      <c r="E26" s="12" t="s">
        <v>23</v>
      </c>
      <c r="F26" s="2">
        <f>SUM(C26:E26)</f>
        <v>882344</v>
      </c>
    </row>
    <row r="27" spans="1:6" ht="15.75" customHeight="1">
      <c r="A27" s="1" t="s">
        <v>7</v>
      </c>
      <c r="B27" s="1" t="s">
        <v>14</v>
      </c>
      <c r="C27" s="12" t="s">
        <v>23</v>
      </c>
      <c r="D27" s="11">
        <v>12717143</v>
      </c>
      <c r="E27" s="14" t="s">
        <v>23</v>
      </c>
      <c r="F27" s="2">
        <f>SUM(C27:E27)</f>
        <v>12717143</v>
      </c>
    </row>
    <row r="28" spans="1:6" ht="15.75" customHeight="1">
      <c r="A28" s="18" t="s">
        <v>11</v>
      </c>
      <c r="B28" s="1" t="s">
        <v>13</v>
      </c>
      <c r="C28" s="12" t="s">
        <v>22</v>
      </c>
      <c r="D28" s="14" t="s">
        <v>22</v>
      </c>
      <c r="E28" s="13">
        <v>169036.84</v>
      </c>
      <c r="F28" s="4">
        <f>SUM(C28:E28)</f>
        <v>169036.84</v>
      </c>
    </row>
    <row r="29" spans="1:6" ht="15.75" customHeight="1">
      <c r="A29" s="19"/>
      <c r="B29" s="1" t="s">
        <v>14</v>
      </c>
      <c r="C29" s="12" t="s">
        <v>23</v>
      </c>
      <c r="D29" s="12" t="s">
        <v>23</v>
      </c>
      <c r="E29" s="15">
        <v>-1441899</v>
      </c>
      <c r="F29" s="6">
        <f>SUM(C29:E29)</f>
        <v>-1441899</v>
      </c>
    </row>
    <row r="30" spans="1:6" ht="15.75" customHeight="1">
      <c r="A30" s="1" t="s">
        <v>3</v>
      </c>
      <c r="B30" s="1" t="s">
        <v>14</v>
      </c>
      <c r="C30" s="14">
        <f>SUM(C19,C21,C23:C27,C29)</f>
        <v>1160077</v>
      </c>
      <c r="D30" s="14">
        <f>SUM(D19,D21,D23:D27,D29)</f>
        <v>155023298</v>
      </c>
      <c r="E30" s="14">
        <f>SUM(E19,E21,E23:E27)</f>
        <v>2624755</v>
      </c>
      <c r="F30" s="5">
        <f>SUM(F19,F21,F23:F27)</f>
        <v>158808130</v>
      </c>
    </row>
    <row r="31" spans="1:6" s="10" customFormat="1" ht="9" customHeight="1">
      <c r="A31" s="27"/>
      <c r="B31" s="27"/>
      <c r="C31" s="27"/>
      <c r="D31" s="27"/>
      <c r="E31" s="27"/>
      <c r="F31" s="27"/>
    </row>
    <row r="32" spans="1:6" ht="21" customHeight="1">
      <c r="A32" s="20" t="s">
        <v>8</v>
      </c>
      <c r="B32" s="21"/>
      <c r="C32" s="22" t="s">
        <v>24</v>
      </c>
      <c r="D32" s="23"/>
      <c r="E32" s="23"/>
      <c r="F32" s="24"/>
    </row>
    <row r="33" spans="1:6" ht="15.75" customHeight="1">
      <c r="A33" s="20" t="s">
        <v>15</v>
      </c>
      <c r="B33" s="21"/>
      <c r="C33" s="1" t="s">
        <v>0</v>
      </c>
      <c r="D33" s="1" t="s">
        <v>1</v>
      </c>
      <c r="E33" s="1" t="s">
        <v>2</v>
      </c>
      <c r="F33" s="1" t="s">
        <v>3</v>
      </c>
    </row>
    <row r="34" spans="1:6" ht="15.75" customHeight="1">
      <c r="A34" s="20" t="s">
        <v>4</v>
      </c>
      <c r="B34" s="21"/>
      <c r="C34" s="11">
        <v>1132477</v>
      </c>
      <c r="D34" s="12" t="s">
        <v>27</v>
      </c>
      <c r="E34" s="12" t="s">
        <v>27</v>
      </c>
      <c r="F34" s="2">
        <f>SUM(C34:E34)</f>
        <v>1132477</v>
      </c>
    </row>
    <row r="35" spans="1:6" ht="15.75" customHeight="1">
      <c r="A35" s="18" t="s">
        <v>5</v>
      </c>
      <c r="B35" s="1" t="s">
        <v>13</v>
      </c>
      <c r="C35" s="12" t="s">
        <v>27</v>
      </c>
      <c r="D35" s="13">
        <v>28394030.04</v>
      </c>
      <c r="E35" s="13">
        <v>237665.53</v>
      </c>
      <c r="F35" s="4">
        <f aca="true" t="shared" si="0" ref="F35:F44">SUM(C35:E35)</f>
        <v>28631695.57</v>
      </c>
    </row>
    <row r="36" spans="1:6" ht="15.75" customHeight="1">
      <c r="A36" s="19"/>
      <c r="B36" s="1" t="s">
        <v>14</v>
      </c>
      <c r="C36" s="12" t="s">
        <v>27</v>
      </c>
      <c r="D36" s="11">
        <v>66077507</v>
      </c>
      <c r="E36" s="11">
        <v>2054732</v>
      </c>
      <c r="F36" s="2">
        <f t="shared" si="0"/>
        <v>68132239</v>
      </c>
    </row>
    <row r="37" spans="1:6" ht="15.75" customHeight="1">
      <c r="A37" s="18" t="s">
        <v>9</v>
      </c>
      <c r="B37" s="1" t="s">
        <v>13</v>
      </c>
      <c r="C37" s="12" t="s">
        <v>27</v>
      </c>
      <c r="D37" s="13">
        <v>484052.78</v>
      </c>
      <c r="E37" s="13">
        <v>10403.05</v>
      </c>
      <c r="F37" s="4">
        <f t="shared" si="0"/>
        <v>494455.83</v>
      </c>
    </row>
    <row r="38" spans="1:6" ht="15.75" customHeight="1">
      <c r="A38" s="19"/>
      <c r="B38" s="1" t="s">
        <v>14</v>
      </c>
      <c r="C38" s="12" t="s">
        <v>27</v>
      </c>
      <c r="D38" s="14">
        <v>69972514</v>
      </c>
      <c r="E38" s="11">
        <v>526483</v>
      </c>
      <c r="F38" s="2">
        <f t="shared" si="0"/>
        <v>70498997</v>
      </c>
    </row>
    <row r="39" spans="1:6" ht="15.75" customHeight="1">
      <c r="A39" s="1" t="s">
        <v>6</v>
      </c>
      <c r="B39" s="1" t="s">
        <v>14</v>
      </c>
      <c r="C39" s="12" t="s">
        <v>27</v>
      </c>
      <c r="D39" s="12" t="s">
        <v>27</v>
      </c>
      <c r="E39" s="12" t="s">
        <v>27</v>
      </c>
      <c r="F39" s="5" t="s">
        <v>23</v>
      </c>
    </row>
    <row r="40" spans="1:6" ht="15.75" customHeight="1">
      <c r="A40" s="1" t="s">
        <v>12</v>
      </c>
      <c r="B40" s="1" t="s">
        <v>14</v>
      </c>
      <c r="C40" s="12" t="s">
        <v>27</v>
      </c>
      <c r="D40" s="11">
        <v>5426969</v>
      </c>
      <c r="E40" s="12" t="s">
        <v>27</v>
      </c>
      <c r="F40" s="2">
        <f t="shared" si="0"/>
        <v>5426969</v>
      </c>
    </row>
    <row r="41" spans="1:6" ht="15.75" customHeight="1">
      <c r="A41" s="1" t="s">
        <v>10</v>
      </c>
      <c r="B41" s="1" t="s">
        <v>14</v>
      </c>
      <c r="C41" s="12" t="s">
        <v>27</v>
      </c>
      <c r="D41" s="11">
        <v>882344</v>
      </c>
      <c r="E41" s="12" t="s">
        <v>27</v>
      </c>
      <c r="F41" s="2">
        <f t="shared" si="0"/>
        <v>882344</v>
      </c>
    </row>
    <row r="42" spans="1:6" ht="15.75" customHeight="1">
      <c r="A42" s="1" t="s">
        <v>7</v>
      </c>
      <c r="B42" s="1" t="s">
        <v>14</v>
      </c>
      <c r="C42" s="12" t="s">
        <v>27</v>
      </c>
      <c r="D42" s="11">
        <v>12717143</v>
      </c>
      <c r="E42" s="12" t="s">
        <v>27</v>
      </c>
      <c r="F42" s="2">
        <f t="shared" si="0"/>
        <v>12717143</v>
      </c>
    </row>
    <row r="43" spans="1:6" ht="15.75" customHeight="1">
      <c r="A43" s="18" t="s">
        <v>11</v>
      </c>
      <c r="B43" s="1" t="s">
        <v>13</v>
      </c>
      <c r="C43" s="12" t="s">
        <v>27</v>
      </c>
      <c r="D43" s="12" t="s">
        <v>27</v>
      </c>
      <c r="E43" s="13">
        <v>169036.84</v>
      </c>
      <c r="F43" s="4">
        <f>SUM(C43:E43)</f>
        <v>169036.84</v>
      </c>
    </row>
    <row r="44" spans="1:6" ht="15.75" customHeight="1">
      <c r="A44" s="19"/>
      <c r="B44" s="1" t="s">
        <v>14</v>
      </c>
      <c r="C44" s="12" t="s">
        <v>27</v>
      </c>
      <c r="D44" s="12" t="s">
        <v>27</v>
      </c>
      <c r="E44" s="15">
        <v>-1441899</v>
      </c>
      <c r="F44" s="6">
        <f t="shared" si="0"/>
        <v>-1441899</v>
      </c>
    </row>
    <row r="45" spans="1:6" ht="15.75" customHeight="1">
      <c r="A45" s="1" t="s">
        <v>3</v>
      </c>
      <c r="B45" s="1" t="s">
        <v>14</v>
      </c>
      <c r="C45" s="17">
        <f>SUM(C34,C36,C38:C42,C44)</f>
        <v>1132477</v>
      </c>
      <c r="D45" s="17">
        <f>SUM(D34,D36,D38:D42,D44)</f>
        <v>155076477</v>
      </c>
      <c r="E45" s="17">
        <f>SUM(E34,E36,E38:E42)</f>
        <v>2581215</v>
      </c>
      <c r="F45" s="17">
        <f>SUM(F34,F36,F38:F42)</f>
        <v>158790169</v>
      </c>
    </row>
    <row r="46" spans="1:6" s="16" customFormat="1" ht="15.75" customHeight="1">
      <c r="A46" s="28" t="s">
        <v>25</v>
      </c>
      <c r="B46" s="28"/>
      <c r="C46" s="28"/>
      <c r="D46" s="28"/>
      <c r="E46" s="28"/>
      <c r="F46" s="28"/>
    </row>
    <row r="47" spans="1:6" s="16" customFormat="1" ht="15.75" customHeight="1">
      <c r="A47" s="29" t="s">
        <v>26</v>
      </c>
      <c r="B47" s="29"/>
      <c r="C47" s="29"/>
      <c r="D47" s="29"/>
      <c r="E47" s="29"/>
      <c r="F47" s="29"/>
    </row>
    <row r="48" spans="1:6" s="16" customFormat="1" ht="15.75" customHeight="1">
      <c r="A48" s="29" t="s">
        <v>17</v>
      </c>
      <c r="B48" s="29"/>
      <c r="C48" s="29"/>
      <c r="D48" s="29"/>
      <c r="E48" s="29"/>
      <c r="F48" s="29"/>
    </row>
    <row r="49" s="16" customFormat="1" ht="13.5"/>
  </sheetData>
  <sheetProtection sheet="1" objects="1" scenarios="1" formatCells="0" formatColumns="0" formatRows="0" insertColumns="0" insertRows="0"/>
  <mergeCells count="27">
    <mergeCell ref="A1:D1"/>
    <mergeCell ref="A31:F31"/>
    <mergeCell ref="A16:F16"/>
    <mergeCell ref="A48:F48"/>
    <mergeCell ref="A47:F47"/>
    <mergeCell ref="A46:F46"/>
    <mergeCell ref="C32:F32"/>
    <mergeCell ref="A33:B33"/>
    <mergeCell ref="A34:B34"/>
    <mergeCell ref="A35:A36"/>
    <mergeCell ref="A37:A38"/>
    <mergeCell ref="A43:A44"/>
    <mergeCell ref="A32:B32"/>
    <mergeCell ref="A28:A29"/>
    <mergeCell ref="C17:F17"/>
    <mergeCell ref="A17:B17"/>
    <mergeCell ref="E1:F1"/>
    <mergeCell ref="C2:F2"/>
    <mergeCell ref="A18:B18"/>
    <mergeCell ref="A19:B19"/>
    <mergeCell ref="A20:A21"/>
    <mergeCell ref="A22:A23"/>
    <mergeCell ref="A13:A14"/>
    <mergeCell ref="A4:B4"/>
    <mergeCell ref="A3:B3"/>
    <mergeCell ref="A2:B2"/>
    <mergeCell ref="A7:A8"/>
  </mergeCells>
  <printOptions horizontalCentered="1"/>
  <pageMargins left="0.5905511811023623" right="0.5905511811023623" top="0.7874015748031497" bottom="0.7874015748031497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2005-03-18T02:44:48Z</cp:lastPrinted>
  <dcterms:created xsi:type="dcterms:W3CDTF">2000-06-29T05:27:41Z</dcterms:created>
  <dcterms:modified xsi:type="dcterms:W3CDTF">2006-03-07T06:24:06Z</dcterms:modified>
  <cp:category/>
  <cp:version/>
  <cp:contentType/>
  <cp:contentStatus/>
</cp:coreProperties>
</file>