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<sst xmlns="http://schemas.openxmlformats.org/spreadsheetml/2006/main" count="57" uniqueCount="48">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</sst>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2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20" applyNumberFormat="1" applyFont="1" applyFill="1" applyBorder="1" applyAlignment="1" applyProtection="1">
      <alignment vertical="top"/>
      <protection locked="0"/>
    </xf>
    <xf numFmtId="49" fontId="3" fillId="0" borderId="0" xfId="20" applyNumberFormat="1" applyFont="1" applyBorder="1" applyAlignment="1" applyProtection="1">
      <alignment vertical="top"/>
      <protection locked="0"/>
    </xf>
    <xf numFmtId="49" fontId="3" fillId="0" borderId="0" xfId="20" applyNumberFormat="1" applyFont="1" applyAlignment="1" applyProtection="1">
      <alignment vertical="top"/>
      <protection locked="0"/>
    </xf>
    <xf numFmtId="49" fontId="3" fillId="0" borderId="0" xfId="20" applyNumberFormat="1" applyFont="1" applyFill="1" applyAlignment="1" applyProtection="1">
      <alignment vertical="top"/>
      <protection locked="0"/>
    </xf>
    <xf numFmtId="49" fontId="3" fillId="0" borderId="1" xfId="20" applyNumberFormat="1" applyFont="1" applyFill="1" applyBorder="1" applyAlignment="1" applyProtection="1">
      <alignment horizontal="distributed" vertical="center"/>
      <protection locked="0"/>
    </xf>
    <xf numFmtId="176" fontId="3" fillId="0" borderId="1" xfId="20" applyNumberFormat="1" applyFont="1" applyFill="1" applyBorder="1" applyAlignment="1" applyProtection="1">
      <alignment horizontal="right"/>
      <protection locked="0"/>
    </xf>
    <xf numFmtId="177" fontId="3" fillId="0" borderId="1" xfId="2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" xfId="20" applyNumberFormat="1" applyFont="1" applyFill="1" applyBorder="1" applyAlignment="1" applyProtection="1">
      <alignment horizontal="right"/>
      <protection/>
    </xf>
    <xf numFmtId="177" fontId="3" fillId="0" borderId="1" xfId="20" applyNumberFormat="1" applyFont="1" applyFill="1" applyBorder="1" applyAlignment="1" applyProtection="1">
      <alignment horizontal="right"/>
      <protection/>
    </xf>
    <xf numFmtId="49" fontId="3" fillId="0" borderId="1" xfId="20" applyNumberFormat="1" applyFont="1" applyFill="1" applyBorder="1" applyAlignment="1" applyProtection="1">
      <alignment horizontal="center"/>
      <protection/>
    </xf>
    <xf numFmtId="49" fontId="3" fillId="0" borderId="1" xfId="20" applyNumberFormat="1" applyFont="1" applyFill="1" applyBorder="1" applyAlignment="1" applyProtection="1">
      <alignment horizontal="distributed" vertical="center"/>
      <protection/>
    </xf>
    <xf numFmtId="49" fontId="3" fillId="0" borderId="2" xfId="20" applyNumberFormat="1" applyFont="1" applyFill="1" applyBorder="1" applyAlignment="1" applyProtection="1">
      <alignment horizontal="center"/>
      <protection/>
    </xf>
    <xf numFmtId="49" fontId="3" fillId="0" borderId="3" xfId="20" applyNumberFormat="1" applyFont="1" applyBorder="1" applyAlignment="1" applyProtection="1">
      <alignment horizontal="center" vertical="top"/>
      <protection/>
    </xf>
    <xf numFmtId="177" fontId="3" fillId="0" borderId="3" xfId="20" applyNumberFormat="1" applyFont="1" applyFill="1" applyBorder="1" applyAlignment="1" applyProtection="1">
      <alignment horizontal="center" vertical="top"/>
      <protection/>
    </xf>
    <xf numFmtId="49" fontId="3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9" fontId="3" fillId="0" borderId="4" xfId="20" applyNumberFormat="1" applyFont="1" applyFill="1" applyBorder="1" applyAlignment="1" applyProtection="1">
      <alignment horizontal="center"/>
      <protection locked="0"/>
    </xf>
    <xf numFmtId="0" fontId="3" fillId="0" borderId="0" xfId="20" applyNumberFormat="1" applyFont="1" applyFill="1" applyBorder="1" applyAlignment="1" applyProtection="1">
      <alignment horizontal="left" vertical="center"/>
      <protection locked="0"/>
    </xf>
    <xf numFmtId="49" fontId="3" fillId="0" borderId="1" xfId="2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49" fontId="3" fillId="0" borderId="5" xfId="2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SheetLayoutView="100" workbookViewId="0" topLeftCell="A1">
      <pane ySplit="5" topLeftCell="BM27" activePane="bottomLeft" state="frozen"/>
      <selection pane="topLeft" activeCell="A1" sqref="A1"/>
      <selection pane="bottomLeft" activeCell="A2" sqref="A2:A5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17" t="s">
        <v>44</v>
      </c>
      <c r="B2" s="17" t="s">
        <v>15</v>
      </c>
      <c r="C2" s="17" t="s">
        <v>16</v>
      </c>
      <c r="D2" s="17" t="s">
        <v>17</v>
      </c>
      <c r="E2" s="21" t="s">
        <v>42</v>
      </c>
      <c r="F2" s="21"/>
      <c r="G2" s="21"/>
      <c r="H2" s="21"/>
      <c r="I2" s="17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18"/>
      <c r="B3" s="18"/>
      <c r="C3" s="18"/>
      <c r="D3" s="18"/>
      <c r="E3" s="17" t="s">
        <v>2</v>
      </c>
      <c r="F3" s="22" t="s">
        <v>0</v>
      </c>
      <c r="G3" s="22"/>
      <c r="H3" s="22"/>
      <c r="I3" s="18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18"/>
      <c r="B4" s="18"/>
      <c r="C4" s="18"/>
      <c r="D4" s="18"/>
      <c r="E4" s="17"/>
      <c r="F4" s="14" t="s">
        <v>40</v>
      </c>
      <c r="G4" s="14" t="s">
        <v>3</v>
      </c>
      <c r="H4" s="14" t="s">
        <v>37</v>
      </c>
      <c r="I4" s="18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18"/>
      <c r="B5" s="18"/>
      <c r="C5" s="18"/>
      <c r="D5" s="18"/>
      <c r="E5" s="17"/>
      <c r="F5" s="15" t="s">
        <v>41</v>
      </c>
      <c r="G5" s="15" t="s">
        <v>39</v>
      </c>
      <c r="H5" s="16" t="s">
        <v>38</v>
      </c>
      <c r="I5" s="18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79469</v>
      </c>
      <c r="C6" s="10">
        <f t="shared" si="0"/>
        <v>47670</v>
      </c>
      <c r="D6" s="10">
        <f t="shared" si="0"/>
        <v>1457</v>
      </c>
      <c r="E6" s="10">
        <f t="shared" si="0"/>
        <v>30247</v>
      </c>
      <c r="F6" s="10">
        <f t="shared" si="0"/>
        <v>11619</v>
      </c>
      <c r="G6" s="10">
        <f t="shared" si="0"/>
        <v>15117</v>
      </c>
      <c r="H6" s="10">
        <f t="shared" si="0"/>
        <v>3511</v>
      </c>
      <c r="I6" s="10">
        <f t="shared" si="0"/>
        <v>95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2752</v>
      </c>
      <c r="C7" s="7">
        <v>61</v>
      </c>
      <c r="D7" s="7">
        <v>74</v>
      </c>
      <c r="E7" s="11">
        <f>SUM(F7:H7)</f>
        <v>2616</v>
      </c>
      <c r="F7" s="8">
        <v>1640</v>
      </c>
      <c r="G7" s="8">
        <v>653</v>
      </c>
      <c r="H7" s="8">
        <v>323</v>
      </c>
      <c r="I7" s="8">
        <v>1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7239</v>
      </c>
      <c r="C8" s="7">
        <v>446</v>
      </c>
      <c r="D8" s="7">
        <v>246</v>
      </c>
      <c r="E8" s="11">
        <f aca="true" t="shared" si="2" ref="E8:E20">SUM(F8:H8)</f>
        <v>6542</v>
      </c>
      <c r="F8" s="8">
        <v>3736</v>
      </c>
      <c r="G8" s="8">
        <v>2608</v>
      </c>
      <c r="H8" s="8">
        <v>198</v>
      </c>
      <c r="I8" s="8">
        <v>5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7097</v>
      </c>
      <c r="C9" s="7">
        <v>1890</v>
      </c>
      <c r="D9" s="7">
        <v>338</v>
      </c>
      <c r="E9" s="11">
        <f t="shared" si="2"/>
        <v>4859</v>
      </c>
      <c r="F9" s="8">
        <v>2123</v>
      </c>
      <c r="G9" s="8">
        <v>2418</v>
      </c>
      <c r="H9" s="8">
        <v>318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6782</v>
      </c>
      <c r="C10" s="7">
        <v>2227</v>
      </c>
      <c r="D10" s="7">
        <v>261</v>
      </c>
      <c r="E10" s="11">
        <f t="shared" si="2"/>
        <v>4282</v>
      </c>
      <c r="F10" s="8">
        <v>1662</v>
      </c>
      <c r="G10" s="8">
        <v>2381</v>
      </c>
      <c r="H10" s="8">
        <v>239</v>
      </c>
      <c r="I10" s="8">
        <v>12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6978</v>
      </c>
      <c r="C11" s="7">
        <v>1881</v>
      </c>
      <c r="D11" s="7">
        <v>150</v>
      </c>
      <c r="E11" s="11">
        <f t="shared" si="2"/>
        <v>4940</v>
      </c>
      <c r="F11" s="8">
        <v>1611</v>
      </c>
      <c r="G11" s="8">
        <v>2765</v>
      </c>
      <c r="H11" s="8">
        <v>564</v>
      </c>
      <c r="I11" s="8">
        <v>7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6348</v>
      </c>
      <c r="C12" s="7">
        <v>2570</v>
      </c>
      <c r="D12" s="7">
        <v>143</v>
      </c>
      <c r="E12" s="11">
        <f t="shared" si="2"/>
        <v>3622</v>
      </c>
      <c r="F12" s="8">
        <v>474</v>
      </c>
      <c r="G12" s="8">
        <v>2407</v>
      </c>
      <c r="H12" s="8">
        <v>741</v>
      </c>
      <c r="I12" s="8">
        <v>13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4628</v>
      </c>
      <c r="C13" s="7">
        <v>2285</v>
      </c>
      <c r="D13" s="7">
        <v>80</v>
      </c>
      <c r="E13" s="11">
        <f t="shared" si="2"/>
        <v>2255</v>
      </c>
      <c r="F13" s="8">
        <v>137</v>
      </c>
      <c r="G13" s="8">
        <v>1374</v>
      </c>
      <c r="H13" s="8">
        <v>744</v>
      </c>
      <c r="I13" s="8">
        <v>8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3724</v>
      </c>
      <c r="C14" s="7">
        <v>3022</v>
      </c>
      <c r="D14" s="7">
        <v>38</v>
      </c>
      <c r="E14" s="11">
        <f>SUM(F14:H14)</f>
        <v>660</v>
      </c>
      <c r="F14" s="8">
        <v>85</v>
      </c>
      <c r="G14" s="8">
        <v>305</v>
      </c>
      <c r="H14" s="8">
        <v>270</v>
      </c>
      <c r="I14" s="8">
        <v>4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5185</v>
      </c>
      <c r="C15" s="7">
        <v>4931</v>
      </c>
      <c r="D15" s="7">
        <v>56</v>
      </c>
      <c r="E15" s="11">
        <f t="shared" si="2"/>
        <v>193</v>
      </c>
      <c r="F15" s="8">
        <v>48</v>
      </c>
      <c r="G15" s="8">
        <v>67</v>
      </c>
      <c r="H15" s="8">
        <v>78</v>
      </c>
      <c r="I15" s="8">
        <v>5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7430</v>
      </c>
      <c r="C16" s="7">
        <v>7260</v>
      </c>
      <c r="D16" s="7">
        <v>32</v>
      </c>
      <c r="E16" s="11">
        <f t="shared" si="2"/>
        <v>134</v>
      </c>
      <c r="F16" s="8">
        <v>46</v>
      </c>
      <c r="G16" s="8">
        <v>65</v>
      </c>
      <c r="H16" s="8">
        <v>23</v>
      </c>
      <c r="I16" s="8">
        <v>4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10495</v>
      </c>
      <c r="C17" s="7">
        <v>10385</v>
      </c>
      <c r="D17" s="7">
        <v>19</v>
      </c>
      <c r="E17" s="11">
        <f>SUM(F17:H17)</f>
        <v>81</v>
      </c>
      <c r="F17" s="8">
        <v>34</v>
      </c>
      <c r="G17" s="8">
        <v>37</v>
      </c>
      <c r="H17" s="8">
        <v>10</v>
      </c>
      <c r="I17" s="8">
        <v>10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7918</v>
      </c>
      <c r="C18" s="7">
        <v>7830</v>
      </c>
      <c r="D18" s="7">
        <v>19</v>
      </c>
      <c r="E18" s="11">
        <f t="shared" si="2"/>
        <v>61</v>
      </c>
      <c r="F18" s="8">
        <v>22</v>
      </c>
      <c r="G18" s="8">
        <v>36</v>
      </c>
      <c r="H18" s="8">
        <v>3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1811</v>
      </c>
      <c r="C19" s="7">
        <v>1806</v>
      </c>
      <c r="D19" s="7">
        <v>1</v>
      </c>
      <c r="E19" s="11">
        <f t="shared" si="2"/>
        <v>1</v>
      </c>
      <c r="F19" s="8">
        <v>1</v>
      </c>
      <c r="G19" s="8" t="s">
        <v>46</v>
      </c>
      <c r="H19" s="8" t="s">
        <v>46</v>
      </c>
      <c r="I19" s="8">
        <v>3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1082</v>
      </c>
      <c r="C20" s="7">
        <v>1076</v>
      </c>
      <c r="D20" s="7" t="s">
        <v>46</v>
      </c>
      <c r="E20" s="11">
        <f t="shared" si="2"/>
        <v>1</v>
      </c>
      <c r="F20" s="8" t="s">
        <v>46</v>
      </c>
      <c r="G20" s="8">
        <v>1</v>
      </c>
      <c r="H20" s="8" t="s">
        <v>46</v>
      </c>
      <c r="I20" s="8">
        <v>5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"/>
      <c r="K21" s="2"/>
      <c r="L21" s="2"/>
      <c r="M21" s="2"/>
      <c r="N21" s="2"/>
      <c r="O21" s="2"/>
      <c r="P21" s="2"/>
      <c r="Q21" s="5"/>
    </row>
    <row r="22" spans="1:16" s="4" customFormat="1" ht="16.5" customHeight="1">
      <c r="A22" s="13" t="s">
        <v>14</v>
      </c>
      <c r="B22" s="10">
        <f aca="true" t="shared" si="3" ref="B22:I22">SUM(B23:B36)</f>
        <v>186906</v>
      </c>
      <c r="C22" s="10">
        <f t="shared" si="3"/>
        <v>130221</v>
      </c>
      <c r="D22" s="10">
        <f t="shared" si="3"/>
        <v>2873</v>
      </c>
      <c r="E22" s="10">
        <f t="shared" si="3"/>
        <v>53593</v>
      </c>
      <c r="F22" s="10">
        <f t="shared" si="3"/>
        <v>17182</v>
      </c>
      <c r="G22" s="10">
        <f t="shared" si="3"/>
        <v>29530</v>
      </c>
      <c r="H22" s="10">
        <f t="shared" si="3"/>
        <v>6881</v>
      </c>
      <c r="I22" s="10">
        <f t="shared" si="3"/>
        <v>219</v>
      </c>
      <c r="J22" s="2"/>
      <c r="K22" s="2"/>
      <c r="L22" s="2"/>
      <c r="M22" s="2"/>
      <c r="N22" s="2"/>
      <c r="O22" s="2"/>
      <c r="P22" s="5"/>
    </row>
    <row r="23" spans="1:16" s="4" customFormat="1" ht="16.5" customHeight="1">
      <c r="A23" s="12" t="s">
        <v>27</v>
      </c>
      <c r="B23" s="10">
        <f>SUM(C23:E23,I23)</f>
        <v>2894</v>
      </c>
      <c r="C23" s="7">
        <v>77</v>
      </c>
      <c r="D23" s="7">
        <v>89</v>
      </c>
      <c r="E23" s="11">
        <f>SUM(F23:H23)</f>
        <v>2727</v>
      </c>
      <c r="F23" s="8">
        <v>1693</v>
      </c>
      <c r="G23" s="8">
        <v>686</v>
      </c>
      <c r="H23" s="8">
        <v>348</v>
      </c>
      <c r="I23" s="8">
        <v>1</v>
      </c>
      <c r="J23" s="2"/>
      <c r="K23" s="2"/>
      <c r="L23" s="2"/>
      <c r="M23" s="2"/>
      <c r="N23" s="2"/>
      <c r="O23" s="2"/>
      <c r="P23" s="5"/>
    </row>
    <row r="24" spans="1:16" s="4" customFormat="1" ht="16.5" customHeight="1">
      <c r="A24" s="12" t="s">
        <v>28</v>
      </c>
      <c r="B24" s="10">
        <f aca="true" t="shared" si="4" ref="B24:B36">SUM(C24:E24,I24)</f>
        <v>8250</v>
      </c>
      <c r="C24" s="7">
        <v>798</v>
      </c>
      <c r="D24" s="7">
        <v>357</v>
      </c>
      <c r="E24" s="11">
        <f aca="true" t="shared" si="5" ref="E24:E36">SUM(F24:H24)</f>
        <v>7089</v>
      </c>
      <c r="F24" s="8">
        <v>4043</v>
      </c>
      <c r="G24" s="8">
        <v>2825</v>
      </c>
      <c r="H24" s="8">
        <v>221</v>
      </c>
      <c r="I24" s="8">
        <v>6</v>
      </c>
      <c r="J24" s="2"/>
      <c r="K24" s="2"/>
      <c r="L24" s="2"/>
      <c r="M24" s="2"/>
      <c r="N24" s="2"/>
      <c r="O24" s="2"/>
      <c r="P24" s="5"/>
    </row>
    <row r="25" spans="1:16" s="4" customFormat="1" ht="16.5" customHeight="1">
      <c r="A25" s="12" t="s">
        <v>29</v>
      </c>
      <c r="B25" s="10">
        <f t="shared" si="4"/>
        <v>11063</v>
      </c>
      <c r="C25" s="7">
        <v>3628</v>
      </c>
      <c r="D25" s="7">
        <v>558</v>
      </c>
      <c r="E25" s="11">
        <f t="shared" si="5"/>
        <v>6859</v>
      </c>
      <c r="F25" s="8">
        <v>2989</v>
      </c>
      <c r="G25" s="8">
        <v>3485</v>
      </c>
      <c r="H25" s="8">
        <v>385</v>
      </c>
      <c r="I25" s="8">
        <v>18</v>
      </c>
      <c r="J25" s="2"/>
      <c r="K25" s="2"/>
      <c r="L25" s="2"/>
      <c r="M25" s="2"/>
      <c r="N25" s="2"/>
      <c r="O25" s="2"/>
      <c r="P25" s="5"/>
    </row>
    <row r="26" spans="1:16" s="4" customFormat="1" ht="16.5" customHeight="1">
      <c r="A26" s="12" t="s">
        <v>30</v>
      </c>
      <c r="B26" s="10">
        <f t="shared" si="4"/>
        <v>13554</v>
      </c>
      <c r="C26" s="7">
        <v>4902</v>
      </c>
      <c r="D26" s="7">
        <v>528</v>
      </c>
      <c r="E26" s="11">
        <f t="shared" si="5"/>
        <v>8104</v>
      </c>
      <c r="F26" s="8">
        <v>3033</v>
      </c>
      <c r="G26" s="8">
        <v>4680</v>
      </c>
      <c r="H26" s="8">
        <v>391</v>
      </c>
      <c r="I26" s="8">
        <v>20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31</v>
      </c>
      <c r="B27" s="10">
        <f t="shared" si="4"/>
        <v>15667</v>
      </c>
      <c r="C27" s="7">
        <v>4328</v>
      </c>
      <c r="D27" s="7">
        <v>324</v>
      </c>
      <c r="E27" s="11">
        <f t="shared" si="5"/>
        <v>10999</v>
      </c>
      <c r="F27" s="8">
        <v>3537</v>
      </c>
      <c r="G27" s="8">
        <v>6462</v>
      </c>
      <c r="H27" s="8">
        <v>1000</v>
      </c>
      <c r="I27" s="8">
        <v>16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32</v>
      </c>
      <c r="B28" s="10">
        <f>SUM(C28:E28,I28)</f>
        <v>15251</v>
      </c>
      <c r="C28" s="7">
        <v>5904</v>
      </c>
      <c r="D28" s="7">
        <v>328</v>
      </c>
      <c r="E28" s="11">
        <f>SUM(F28:H28)</f>
        <v>8993</v>
      </c>
      <c r="F28" s="8">
        <v>1064</v>
      </c>
      <c r="G28" s="8">
        <v>6173</v>
      </c>
      <c r="H28" s="8">
        <v>1756</v>
      </c>
      <c r="I28" s="8">
        <v>26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33</v>
      </c>
      <c r="B29" s="10">
        <f t="shared" si="4"/>
        <v>11663</v>
      </c>
      <c r="C29" s="7">
        <v>5433</v>
      </c>
      <c r="D29" s="7">
        <v>235</v>
      </c>
      <c r="E29" s="11">
        <f t="shared" si="5"/>
        <v>5969</v>
      </c>
      <c r="F29" s="8">
        <v>297</v>
      </c>
      <c r="G29" s="8">
        <v>3843</v>
      </c>
      <c r="H29" s="8">
        <v>1829</v>
      </c>
      <c r="I29" s="8">
        <v>26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34</v>
      </c>
      <c r="B30" s="10">
        <f t="shared" si="4"/>
        <v>9226</v>
      </c>
      <c r="C30" s="7">
        <v>7427</v>
      </c>
      <c r="D30" s="7">
        <v>119</v>
      </c>
      <c r="E30" s="11">
        <f t="shared" si="5"/>
        <v>1668</v>
      </c>
      <c r="F30" s="8">
        <v>199</v>
      </c>
      <c r="G30" s="8">
        <v>808</v>
      </c>
      <c r="H30" s="8">
        <v>661</v>
      </c>
      <c r="I30" s="8">
        <v>12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35</v>
      </c>
      <c r="B31" s="10">
        <f t="shared" si="4"/>
        <v>13303</v>
      </c>
      <c r="C31" s="7">
        <v>12677</v>
      </c>
      <c r="D31" s="7">
        <v>146</v>
      </c>
      <c r="E31" s="11">
        <f t="shared" si="5"/>
        <v>472</v>
      </c>
      <c r="F31" s="8">
        <v>99</v>
      </c>
      <c r="G31" s="8">
        <v>177</v>
      </c>
      <c r="H31" s="8">
        <v>196</v>
      </c>
      <c r="I31" s="8">
        <v>8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8</v>
      </c>
      <c r="B32" s="10">
        <f t="shared" si="4"/>
        <v>20636</v>
      </c>
      <c r="C32" s="7">
        <v>20185</v>
      </c>
      <c r="D32" s="7">
        <v>80</v>
      </c>
      <c r="E32" s="11">
        <f>SUM(F32:H32)</f>
        <v>363</v>
      </c>
      <c r="F32" s="8">
        <v>96</v>
      </c>
      <c r="G32" s="8">
        <v>207</v>
      </c>
      <c r="H32" s="8">
        <v>60</v>
      </c>
      <c r="I32" s="8">
        <v>8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9</v>
      </c>
      <c r="B33" s="10">
        <f>SUM(C33:E33,I33)</f>
        <v>31149</v>
      </c>
      <c r="C33" s="7">
        <v>30877</v>
      </c>
      <c r="D33" s="7">
        <v>47</v>
      </c>
      <c r="E33" s="11">
        <f t="shared" si="5"/>
        <v>196</v>
      </c>
      <c r="F33" s="8">
        <v>79</v>
      </c>
      <c r="G33" s="8">
        <v>88</v>
      </c>
      <c r="H33" s="8">
        <v>29</v>
      </c>
      <c r="I33" s="8">
        <v>29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10</v>
      </c>
      <c r="B34" s="10">
        <f t="shared" si="4"/>
        <v>24737</v>
      </c>
      <c r="C34" s="7">
        <v>24506</v>
      </c>
      <c r="D34" s="7">
        <v>59</v>
      </c>
      <c r="E34" s="11">
        <f t="shared" si="5"/>
        <v>148</v>
      </c>
      <c r="F34" s="8">
        <v>50</v>
      </c>
      <c r="G34" s="8">
        <v>93</v>
      </c>
      <c r="H34" s="8">
        <v>5</v>
      </c>
      <c r="I34" s="8">
        <v>24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36</v>
      </c>
      <c r="B35" s="10">
        <f t="shared" si="4"/>
        <v>6034</v>
      </c>
      <c r="C35" s="7">
        <v>6018</v>
      </c>
      <c r="D35" s="7">
        <v>3</v>
      </c>
      <c r="E35" s="11">
        <f t="shared" si="5"/>
        <v>3</v>
      </c>
      <c r="F35" s="8">
        <v>3</v>
      </c>
      <c r="G35" s="8" t="s">
        <v>46</v>
      </c>
      <c r="H35" s="8" t="s">
        <v>46</v>
      </c>
      <c r="I35" s="8">
        <v>10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12</v>
      </c>
      <c r="B36" s="10">
        <f t="shared" si="4"/>
        <v>3479</v>
      </c>
      <c r="C36" s="7">
        <v>3461</v>
      </c>
      <c r="D36" s="7" t="s">
        <v>46</v>
      </c>
      <c r="E36" s="11">
        <f t="shared" si="5"/>
        <v>3</v>
      </c>
      <c r="F36" s="8" t="s">
        <v>46</v>
      </c>
      <c r="G36" s="8">
        <v>3</v>
      </c>
      <c r="H36" s="8" t="s">
        <v>46</v>
      </c>
      <c r="I36" s="8">
        <v>15</v>
      </c>
      <c r="J36" s="2"/>
      <c r="K36" s="2"/>
      <c r="L36" s="2"/>
      <c r="M36" s="2"/>
      <c r="N36" s="2"/>
      <c r="O36" s="2"/>
      <c r="P36" s="5"/>
    </row>
    <row r="37" spans="1:16" s="3" customFormat="1" ht="16.5" customHeight="1">
      <c r="A37" s="23" t="s">
        <v>47</v>
      </c>
      <c r="B37" s="23"/>
      <c r="C37" s="23"/>
      <c r="D37" s="23"/>
      <c r="E37" s="23"/>
      <c r="F37" s="23"/>
      <c r="G37" s="23"/>
      <c r="H37" s="23"/>
      <c r="I37" s="23"/>
      <c r="J37" s="2"/>
      <c r="K37" s="2"/>
      <c r="L37" s="2"/>
      <c r="M37" s="2"/>
      <c r="N37" s="2"/>
      <c r="O37" s="2"/>
      <c r="P37" s="2"/>
    </row>
    <row r="38" spans="1:9" ht="16.5" customHeight="1">
      <c r="A38" s="24" t="s">
        <v>45</v>
      </c>
      <c r="B38" s="24"/>
      <c r="C38" s="24"/>
      <c r="D38" s="24"/>
      <c r="E38" s="24"/>
      <c r="F38" s="24"/>
      <c r="G38" s="24"/>
      <c r="H38" s="24"/>
      <c r="I38" s="24"/>
    </row>
  </sheetData>
  <sheetProtection sheet="1" objects="1" scenarios="1" formatCells="0" formatColumns="0" formatRows="0" insertColumns="0" insertRows="0"/>
  <mergeCells count="12">
    <mergeCell ref="A1:I1"/>
    <mergeCell ref="E2:H2"/>
    <mergeCell ref="F3:H3"/>
    <mergeCell ref="B2:B5"/>
    <mergeCell ref="C2:C5"/>
    <mergeCell ref="D2:D5"/>
    <mergeCell ref="E3:E5"/>
    <mergeCell ref="A2:A5"/>
    <mergeCell ref="A21:I21"/>
    <mergeCell ref="A38:I38"/>
    <mergeCell ref="I2:I5"/>
    <mergeCell ref="A37:I3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2006-02-28T05:58:23Z</cp:lastPrinted>
  <dcterms:created xsi:type="dcterms:W3CDTF">2003-02-24T11:59:47Z</dcterms:created>
  <dcterms:modified xsi:type="dcterms:W3CDTF">2007-06-06T04:54:48Z</dcterms:modified>
  <cp:category/>
  <cp:version/>
  <cp:contentType/>
  <cp:contentStatus/>
</cp:coreProperties>
</file>