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2000" windowHeight="6300" activeTab="3"/>
  </bookViews>
  <sheets>
    <sheet name="平成15年版" sheetId="1" r:id="rId1"/>
    <sheet name="平成16年版" sheetId="2" r:id="rId2"/>
    <sheet name="平成17年版" sheetId="3" r:id="rId3"/>
    <sheet name="平成18年版 " sheetId="4" r:id="rId4"/>
  </sheets>
  <definedNames/>
  <calcPr fullCalcOnLoad="1"/>
</workbook>
</file>

<file path=xl/sharedStrings.xml><?xml version="1.0" encoding="utf-8"?>
<sst xmlns="http://schemas.openxmlformats.org/spreadsheetml/2006/main" count="83" uniqueCount="35">
  <si>
    <t>7　国民年金（拠出制）被保険者状況</t>
  </si>
  <si>
    <t>任意</t>
  </si>
  <si>
    <t>計</t>
  </si>
  <si>
    <t>1 号</t>
  </si>
  <si>
    <t>3 号</t>
  </si>
  <si>
    <t>免　　除　　率</t>
  </si>
  <si>
    <t>検　　認　　率</t>
  </si>
  <si>
    <t>保 険 料 収 入 額</t>
  </si>
  <si>
    <t>不 在 被 保 険 者 数</t>
  </si>
  <si>
    <t>免 除 被 保 険 者 数</t>
  </si>
  <si>
    <t>被 保 険 者 数</t>
  </si>
  <si>
    <t>区　分　／　年　度</t>
  </si>
  <si>
    <t>平成12年度</t>
  </si>
  <si>
    <t>平成13年度</t>
  </si>
  <si>
    <t>平成14年度</t>
  </si>
  <si>
    <t>（資料）市民部市民課調</t>
  </si>
  <si>
    <t>（単位：人・％・千円）</t>
  </si>
  <si>
    <t>※平成14年4月より保険料は国が直接徴収</t>
  </si>
  <si>
    <t>不在被保険者は年金未加入者に含まれず、住所が不明なため国民年金被保険者実態調査の対象としていないことから、同調査における保険料未納者にも含まれない。</t>
  </si>
  <si>
    <t>被保険者数（1号、3号、任意）から不在被保険者数を差し引いている</t>
  </si>
  <si>
    <t>（資料）市民生活部国保年金課調</t>
  </si>
  <si>
    <t>平成15年度</t>
  </si>
  <si>
    <t>-</t>
  </si>
  <si>
    <t>平成16年度</t>
  </si>
  <si>
    <t>-</t>
  </si>
  <si>
    <t>→</t>
  </si>
  <si>
    <t>24．8に訂正</t>
  </si>
  <si>
    <t>平成17年度</t>
  </si>
  <si>
    <t>免除率 （%）</t>
  </si>
  <si>
    <t>免除被保険者数</t>
  </si>
  <si>
    <t>不在被保険者数</t>
  </si>
  <si>
    <t>被保険者数</t>
  </si>
  <si>
    <t>（単位：人）</t>
  </si>
  <si>
    <t>（資料）市民生活部市民生活総室国保年金課調</t>
  </si>
  <si>
    <t>※ 平成17年度免除率は合併後の率である。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</si>
</sst>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_ "/>
  </numFmts>
  <fonts count="5">
    <font>
      <sz val="11"/>
      <name val="ＭＳ Ｐゴシック"/>
      <family val="3"/>
    </font>
    <font>
      <sz val="6"/>
      <name val="ＭＳ Ｐゴシック"/>
      <family val="3"/>
    </font>
    <font>
      <sz val="12"/>
      <name val="ＭＳ Ｐゴシック"/>
      <family val="3"/>
    </font>
    <font>
      <sz val="12"/>
      <color indexed="10"/>
      <name val="ＭＳ Ｐゴシック"/>
      <family val="3"/>
    </font>
    <font>
      <sz val="11"/>
      <color indexed="10"/>
      <name val="ＭＳ Ｐゴシック"/>
      <family val="3"/>
    </font>
  </fonts>
  <fills count="2">
    <fill>
      <patternFill/>
    </fill>
    <fill>
      <patternFill patternType="gray125"/>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8">
    <xf numFmtId="0" fontId="0" fillId="0" borderId="0" xfId="0" applyAlignment="1">
      <alignment/>
    </xf>
    <xf numFmtId="0" fontId="2" fillId="0" borderId="0" xfId="0" applyFont="1" applyAlignment="1">
      <alignment vertical="center"/>
    </xf>
    <xf numFmtId="0" fontId="0" fillId="0" borderId="0" xfId="0" applyAlignment="1">
      <alignment vertical="center"/>
    </xf>
    <xf numFmtId="0" fontId="2" fillId="0" borderId="1" xfId="0" applyFont="1" applyBorder="1" applyAlignment="1">
      <alignment horizontal="center" vertical="center"/>
    </xf>
    <xf numFmtId="176" fontId="2" fillId="0" borderId="2" xfId="0" applyNumberFormat="1" applyFont="1" applyBorder="1" applyAlignment="1">
      <alignment horizontal="right" vertical="center"/>
    </xf>
    <xf numFmtId="178" fontId="2" fillId="0" borderId="2" xfId="0" applyNumberFormat="1" applyFont="1" applyBorder="1" applyAlignment="1">
      <alignment horizontal="right" vertical="center"/>
    </xf>
    <xf numFmtId="0" fontId="2" fillId="0" borderId="0" xfId="0" applyFont="1" applyAlignment="1">
      <alignment horizontal="right" vertical="center"/>
    </xf>
    <xf numFmtId="0" fontId="2" fillId="0" borderId="3"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176" fontId="2" fillId="0" borderId="0" xfId="0" applyNumberFormat="1" applyFont="1" applyBorder="1" applyAlignment="1">
      <alignment horizontal="right" vertical="center"/>
    </xf>
    <xf numFmtId="176" fontId="2" fillId="0" borderId="0" xfId="0" applyNumberFormat="1" applyFont="1" applyBorder="1" applyAlignment="1">
      <alignment vertical="center"/>
    </xf>
    <xf numFmtId="0" fontId="0" fillId="0" borderId="0" xfId="0" applyFont="1" applyBorder="1" applyAlignment="1">
      <alignment vertical="center"/>
    </xf>
    <xf numFmtId="176" fontId="3" fillId="0" borderId="0" xfId="0" applyNumberFormat="1" applyFont="1" applyBorder="1" applyAlignment="1">
      <alignment vertical="center"/>
    </xf>
    <xf numFmtId="0" fontId="4" fillId="0" borderId="0" xfId="0" applyFont="1" applyBorder="1" applyAlignment="1">
      <alignment vertical="center"/>
    </xf>
    <xf numFmtId="49" fontId="2" fillId="0" borderId="0" xfId="0" applyNumberFormat="1" applyFont="1" applyBorder="1" applyAlignment="1">
      <alignment vertical="center"/>
    </xf>
    <xf numFmtId="0" fontId="0" fillId="0" borderId="0" xfId="0" applyFont="1" applyBorder="1" applyAlignment="1">
      <alignment vertical="center"/>
    </xf>
    <xf numFmtId="176" fontId="0" fillId="0" borderId="0" xfId="0" applyNumberFormat="1" applyAlignment="1">
      <alignment vertical="center"/>
    </xf>
    <xf numFmtId="176" fontId="2" fillId="0" borderId="2" xfId="0" applyNumberFormat="1" applyFont="1" applyBorder="1" applyAlignment="1">
      <alignment vertical="center"/>
    </xf>
    <xf numFmtId="178" fontId="2" fillId="0" borderId="2" xfId="0" applyNumberFormat="1" applyFont="1" applyBorder="1" applyAlignment="1">
      <alignment vertical="center"/>
    </xf>
    <xf numFmtId="0" fontId="2" fillId="0" borderId="2" xfId="0" applyFont="1" applyBorder="1" applyAlignment="1">
      <alignment horizontal="center" vertical="center"/>
    </xf>
    <xf numFmtId="49" fontId="2" fillId="0" borderId="2" xfId="0" applyNumberFormat="1" applyFont="1" applyBorder="1" applyAlignment="1">
      <alignment horizontal="right" vertical="center"/>
    </xf>
    <xf numFmtId="176" fontId="3" fillId="0" borderId="1" xfId="0" applyNumberFormat="1" applyFont="1" applyBorder="1" applyAlignment="1">
      <alignment vertical="center"/>
    </xf>
    <xf numFmtId="178" fontId="3" fillId="0" borderId="1" xfId="0" applyNumberFormat="1" applyFont="1" applyBorder="1" applyAlignment="1">
      <alignment vertical="center"/>
    </xf>
    <xf numFmtId="49" fontId="3" fillId="0" borderId="1" xfId="0" applyNumberFormat="1" applyFont="1" applyBorder="1" applyAlignment="1">
      <alignment horizontal="right" vertical="center"/>
    </xf>
    <xf numFmtId="176" fontId="2" fillId="0" borderId="1" xfId="0" applyNumberFormat="1" applyFont="1" applyBorder="1" applyAlignment="1">
      <alignment vertical="center"/>
    </xf>
    <xf numFmtId="178" fontId="2" fillId="0" borderId="1" xfId="0" applyNumberFormat="1" applyFont="1" applyBorder="1" applyAlignment="1">
      <alignment vertical="center"/>
    </xf>
    <xf numFmtId="49" fontId="2" fillId="0" borderId="1" xfId="0" applyNumberFormat="1" applyFont="1" applyBorder="1" applyAlignment="1">
      <alignment horizontal="right" vertical="center"/>
    </xf>
    <xf numFmtId="3" fontId="2" fillId="0" borderId="1" xfId="0" applyNumberFormat="1" applyFont="1" applyBorder="1" applyAlignment="1">
      <alignment vertical="center"/>
    </xf>
    <xf numFmtId="176" fontId="0" fillId="0" borderId="0" xfId="0" applyNumberFormat="1" applyFont="1" applyAlignment="1">
      <alignment vertical="center"/>
    </xf>
    <xf numFmtId="3" fontId="0" fillId="0" borderId="1" xfId="0" applyNumberFormat="1" applyFont="1" applyBorder="1" applyAlignment="1">
      <alignment vertical="center"/>
    </xf>
    <xf numFmtId="0" fontId="0" fillId="0" borderId="0" xfId="0" applyAlignment="1">
      <alignment vertical="center" wrapText="1"/>
    </xf>
    <xf numFmtId="176" fontId="3" fillId="0" borderId="2" xfId="0" applyNumberFormat="1" applyFont="1" applyBorder="1" applyAlignment="1">
      <alignment vertical="center"/>
    </xf>
    <xf numFmtId="0" fontId="4" fillId="0" borderId="5" xfId="0" applyFont="1" applyBorder="1" applyAlignment="1">
      <alignment vertical="center"/>
    </xf>
    <xf numFmtId="178" fontId="3" fillId="0" borderId="2" xfId="0" applyNumberFormat="1" applyFont="1" applyBorder="1" applyAlignment="1">
      <alignment vertical="center"/>
    </xf>
    <xf numFmtId="178" fontId="4" fillId="0" borderId="5" xfId="0" applyNumberFormat="1" applyFont="1" applyBorder="1" applyAlignment="1">
      <alignment vertical="center"/>
    </xf>
    <xf numFmtId="0" fontId="2" fillId="0" borderId="1"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176" fontId="2" fillId="0" borderId="2" xfId="0" applyNumberFormat="1" applyFont="1" applyBorder="1" applyAlignment="1">
      <alignment vertical="center"/>
    </xf>
    <xf numFmtId="0" fontId="0" fillId="0" borderId="5" xfId="0" applyFont="1" applyBorder="1" applyAlignment="1">
      <alignment vertical="center"/>
    </xf>
    <xf numFmtId="178" fontId="2" fillId="0" borderId="2" xfId="0" applyNumberFormat="1" applyFont="1" applyBorder="1" applyAlignment="1">
      <alignment vertical="center"/>
    </xf>
    <xf numFmtId="178" fontId="0" fillId="0" borderId="5" xfId="0" applyNumberFormat="1" applyFont="1" applyBorder="1" applyAlignment="1">
      <alignment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vertical="center"/>
    </xf>
    <xf numFmtId="49" fontId="2" fillId="0" borderId="2" xfId="0" applyNumberFormat="1" applyFont="1" applyBorder="1" applyAlignment="1">
      <alignment horizontal="right" vertical="center"/>
    </xf>
    <xf numFmtId="49" fontId="0" fillId="0" borderId="5" xfId="0" applyNumberFormat="1" applyFont="1" applyBorder="1" applyAlignment="1">
      <alignment horizontal="right" vertical="center"/>
    </xf>
    <xf numFmtId="49" fontId="3" fillId="0" borderId="2" xfId="0" applyNumberFormat="1" applyFont="1" applyBorder="1" applyAlignment="1">
      <alignment horizontal="right" vertical="center"/>
    </xf>
    <xf numFmtId="49" fontId="4" fillId="0" borderId="5" xfId="0" applyNumberFormat="1" applyFont="1" applyBorder="1" applyAlignment="1">
      <alignment horizontal="right" vertical="center"/>
    </xf>
    <xf numFmtId="0" fontId="2" fillId="0" borderId="0" xfId="0" applyFont="1" applyBorder="1" applyAlignment="1">
      <alignment horizontal="left" vertical="center"/>
    </xf>
    <xf numFmtId="49" fontId="2" fillId="0" borderId="4" xfId="0" applyNumberFormat="1" applyFont="1" applyBorder="1" applyAlignment="1">
      <alignment horizontal="left" vertical="center"/>
    </xf>
    <xf numFmtId="0" fontId="0" fillId="0" borderId="0" xfId="0" applyFont="1" applyAlignment="1">
      <alignment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0" xfId="0" applyFont="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1"/>
  <sheetViews>
    <sheetView workbookViewId="0" topLeftCell="A1">
      <selection activeCell="A1" sqref="A1:D1"/>
    </sheetView>
  </sheetViews>
  <sheetFormatPr defaultColWidth="9.00390625" defaultRowHeight="13.5"/>
  <cols>
    <col min="1" max="1" width="3.375" style="0" bestFit="1" customWidth="1"/>
    <col min="2" max="2" width="15.625" style="0" customWidth="1"/>
    <col min="3" max="3" width="5.25390625" style="0" customWidth="1"/>
    <col min="4" max="4" width="13.125" style="0" customWidth="1"/>
    <col min="5" max="5" width="10.625" style="0" customWidth="1"/>
    <col min="6" max="6" width="3.125" style="0" customWidth="1"/>
    <col min="7" max="7" width="6.75390625" style="0" customWidth="1"/>
    <col min="8" max="8" width="7.00390625" style="0" customWidth="1"/>
  </cols>
  <sheetData>
    <row r="1" spans="1:8" s="2" customFormat="1" ht="15.75" customHeight="1">
      <c r="A1" s="47" t="s">
        <v>0</v>
      </c>
      <c r="B1" s="47"/>
      <c r="C1" s="47"/>
      <c r="D1" s="47"/>
      <c r="E1" s="7"/>
      <c r="F1" s="1"/>
      <c r="G1" s="1"/>
      <c r="H1" s="6" t="s">
        <v>16</v>
      </c>
    </row>
    <row r="2" spans="1:8" s="2" customFormat="1" ht="21" customHeight="1">
      <c r="A2" s="38" t="s">
        <v>11</v>
      </c>
      <c r="B2" s="38"/>
      <c r="C2" s="38"/>
      <c r="D2" s="3" t="s">
        <v>12</v>
      </c>
      <c r="E2" s="45" t="s">
        <v>13</v>
      </c>
      <c r="F2" s="46"/>
      <c r="G2" s="45" t="s">
        <v>14</v>
      </c>
      <c r="H2" s="46"/>
    </row>
    <row r="3" spans="1:10" s="2" customFormat="1" ht="15" customHeight="1">
      <c r="A3" s="38" t="s">
        <v>10</v>
      </c>
      <c r="B3" s="38"/>
      <c r="C3" s="3" t="s">
        <v>3</v>
      </c>
      <c r="D3" s="4">
        <v>35483</v>
      </c>
      <c r="E3" s="41">
        <v>35191</v>
      </c>
      <c r="F3" s="42"/>
      <c r="G3" s="34">
        <v>34277</v>
      </c>
      <c r="H3" s="35"/>
      <c r="I3" s="19">
        <v>35857</v>
      </c>
      <c r="J3" s="19">
        <f>I3-G3</f>
        <v>1580</v>
      </c>
    </row>
    <row r="4" spans="1:10" s="2" customFormat="1" ht="15" customHeight="1">
      <c r="A4" s="38"/>
      <c r="B4" s="38"/>
      <c r="C4" s="3" t="s">
        <v>4</v>
      </c>
      <c r="D4" s="4">
        <v>14961</v>
      </c>
      <c r="E4" s="41">
        <v>14753</v>
      </c>
      <c r="F4" s="42"/>
      <c r="G4" s="34">
        <v>14596</v>
      </c>
      <c r="H4" s="35"/>
      <c r="I4" s="19">
        <v>14717</v>
      </c>
      <c r="J4" s="19">
        <f>I4-G4</f>
        <v>121</v>
      </c>
    </row>
    <row r="5" spans="1:10" s="2" customFormat="1" ht="15" customHeight="1">
      <c r="A5" s="38"/>
      <c r="B5" s="38"/>
      <c r="C5" s="3" t="s">
        <v>1</v>
      </c>
      <c r="D5" s="4">
        <v>197</v>
      </c>
      <c r="E5" s="41">
        <v>197</v>
      </c>
      <c r="F5" s="42"/>
      <c r="G5" s="34">
        <v>211</v>
      </c>
      <c r="H5" s="35"/>
      <c r="I5" s="19">
        <v>242</v>
      </c>
      <c r="J5" s="19">
        <f>I5-G5</f>
        <v>31</v>
      </c>
    </row>
    <row r="6" spans="1:10" s="2" customFormat="1" ht="15" customHeight="1">
      <c r="A6" s="38"/>
      <c r="B6" s="38"/>
      <c r="C6" s="3" t="s">
        <v>2</v>
      </c>
      <c r="D6" s="4">
        <v>50641</v>
      </c>
      <c r="E6" s="41">
        <f>SUM(E3:F5)</f>
        <v>50141</v>
      </c>
      <c r="F6" s="42"/>
      <c r="G6" s="34">
        <f>SUM(G3:H5)</f>
        <v>49084</v>
      </c>
      <c r="H6" s="35"/>
      <c r="I6" s="19">
        <f>SUM(I3:I5)</f>
        <v>50816</v>
      </c>
      <c r="J6" s="19">
        <f>SUM(J3:J5)</f>
        <v>1732</v>
      </c>
    </row>
    <row r="7" spans="1:8" s="2" customFormat="1" ht="15" customHeight="1">
      <c r="A7" s="38" t="s">
        <v>8</v>
      </c>
      <c r="B7" s="38"/>
      <c r="C7" s="38"/>
      <c r="D7" s="4">
        <v>1821</v>
      </c>
      <c r="E7" s="41">
        <v>1664</v>
      </c>
      <c r="F7" s="42"/>
      <c r="G7" s="34">
        <v>1732</v>
      </c>
      <c r="H7" s="35"/>
    </row>
    <row r="8" spans="1:8" s="2" customFormat="1" ht="15" customHeight="1">
      <c r="A8" s="38" t="s">
        <v>9</v>
      </c>
      <c r="B8" s="38"/>
      <c r="C8" s="38"/>
      <c r="D8" s="4">
        <v>8472</v>
      </c>
      <c r="E8" s="41">
        <v>8256</v>
      </c>
      <c r="F8" s="42"/>
      <c r="G8" s="34">
        <v>6617</v>
      </c>
      <c r="H8" s="35"/>
    </row>
    <row r="9" spans="1:8" s="2" customFormat="1" ht="15" customHeight="1">
      <c r="A9" s="38" t="s">
        <v>5</v>
      </c>
      <c r="B9" s="38"/>
      <c r="C9" s="38"/>
      <c r="D9" s="5">
        <v>22.8</v>
      </c>
      <c r="E9" s="43">
        <v>22.5</v>
      </c>
      <c r="F9" s="44"/>
      <c r="G9" s="36">
        <v>18.5</v>
      </c>
      <c r="H9" s="37"/>
    </row>
    <row r="10" spans="1:8" s="2" customFormat="1" ht="15" customHeight="1">
      <c r="A10" s="38" t="s">
        <v>6</v>
      </c>
      <c r="B10" s="38"/>
      <c r="C10" s="38"/>
      <c r="D10" s="5">
        <v>68.7</v>
      </c>
      <c r="E10" s="43">
        <v>65.9</v>
      </c>
      <c r="F10" s="44"/>
      <c r="G10" s="36"/>
      <c r="H10" s="37"/>
    </row>
    <row r="11" spans="1:8" s="2" customFormat="1" ht="15" customHeight="1">
      <c r="A11" s="38" t="s">
        <v>7</v>
      </c>
      <c r="B11" s="38"/>
      <c r="C11" s="38"/>
      <c r="D11" s="4">
        <v>3019072</v>
      </c>
      <c r="E11" s="41">
        <v>2901959</v>
      </c>
      <c r="F11" s="42"/>
      <c r="G11" s="34"/>
      <c r="H11" s="35"/>
    </row>
    <row r="12" spans="1:8" s="2" customFormat="1" ht="15" customHeight="1">
      <c r="A12" s="17" t="s">
        <v>17</v>
      </c>
      <c r="B12" s="10"/>
      <c r="C12" s="11"/>
      <c r="D12" s="12"/>
      <c r="E12" s="13"/>
      <c r="F12" s="14"/>
      <c r="G12" s="15"/>
      <c r="H12" s="16"/>
    </row>
    <row r="13" spans="1:7" s="2" customFormat="1" ht="15" customHeight="1">
      <c r="A13" s="39" t="s">
        <v>15</v>
      </c>
      <c r="B13" s="40"/>
      <c r="C13" s="40"/>
      <c r="D13" s="40"/>
      <c r="F13" s="1"/>
      <c r="G13" s="1"/>
    </row>
    <row r="14" spans="1:7" s="2" customFormat="1" ht="15" customHeight="1">
      <c r="A14" s="8"/>
      <c r="B14" s="9"/>
      <c r="C14" s="9"/>
      <c r="D14" s="9"/>
      <c r="F14" s="1"/>
      <c r="G14" s="1"/>
    </row>
    <row r="15" spans="1:7" s="2" customFormat="1" ht="15" customHeight="1">
      <c r="A15" s="18" t="s">
        <v>19</v>
      </c>
      <c r="B15" s="9"/>
      <c r="C15" s="9"/>
      <c r="D15" s="9"/>
      <c r="F15" s="1"/>
      <c r="G15" s="1"/>
    </row>
    <row r="16" spans="1:7" s="2" customFormat="1" ht="15" customHeight="1">
      <c r="A16" s="8"/>
      <c r="B16" s="9"/>
      <c r="C16" s="9"/>
      <c r="D16" s="9"/>
      <c r="F16" s="1"/>
      <c r="G16" s="1"/>
    </row>
    <row r="17" spans="1:7" s="2" customFormat="1" ht="15" customHeight="1">
      <c r="A17" s="8"/>
      <c r="B17" s="9"/>
      <c r="C17" s="9"/>
      <c r="D17" s="9"/>
      <c r="F17" s="1"/>
      <c r="G17" s="1"/>
    </row>
    <row r="19" spans="1:8" ht="13.5">
      <c r="A19" s="33" t="s">
        <v>18</v>
      </c>
      <c r="B19" s="33"/>
      <c r="C19" s="33"/>
      <c r="D19" s="33"/>
      <c r="E19" s="33"/>
      <c r="F19" s="33"/>
      <c r="G19" s="33"/>
      <c r="H19" s="33"/>
    </row>
    <row r="20" spans="1:8" ht="13.5">
      <c r="A20" s="33"/>
      <c r="B20" s="33"/>
      <c r="C20" s="33"/>
      <c r="D20" s="33"/>
      <c r="E20" s="33"/>
      <c r="F20" s="33"/>
      <c r="G20" s="33"/>
      <c r="H20" s="33"/>
    </row>
    <row r="21" spans="1:8" ht="13.5">
      <c r="A21" s="33"/>
      <c r="B21" s="33"/>
      <c r="C21" s="33"/>
      <c r="D21" s="33"/>
      <c r="E21" s="33"/>
      <c r="F21" s="33"/>
      <c r="G21" s="33"/>
      <c r="H21" s="33"/>
    </row>
  </sheetData>
  <mergeCells count="30">
    <mergeCell ref="G5:H5"/>
    <mergeCell ref="G8:H8"/>
    <mergeCell ref="A1:D1"/>
    <mergeCell ref="E6:F6"/>
    <mergeCell ref="E7:F7"/>
    <mergeCell ref="E8:F8"/>
    <mergeCell ref="A2:C2"/>
    <mergeCell ref="A3:B6"/>
    <mergeCell ref="A7:C7"/>
    <mergeCell ref="A8:C8"/>
    <mergeCell ref="E10:F10"/>
    <mergeCell ref="A10:C10"/>
    <mergeCell ref="G2:H2"/>
    <mergeCell ref="E9:F9"/>
    <mergeCell ref="E2:F2"/>
    <mergeCell ref="E3:F3"/>
    <mergeCell ref="E4:F4"/>
    <mergeCell ref="E5:F5"/>
    <mergeCell ref="G3:H3"/>
    <mergeCell ref="G4:H4"/>
    <mergeCell ref="A19:H21"/>
    <mergeCell ref="G6:H6"/>
    <mergeCell ref="G7:H7"/>
    <mergeCell ref="G9:H9"/>
    <mergeCell ref="A9:C9"/>
    <mergeCell ref="A13:D13"/>
    <mergeCell ref="A11:C11"/>
    <mergeCell ref="G10:H10"/>
    <mergeCell ref="G11:H11"/>
    <mergeCell ref="E11:F11"/>
  </mergeCells>
  <printOptions/>
  <pageMargins left="0.72" right="1.3779527559055118" top="0.6299212598425197" bottom="0.984251968503937" header="0.5118110236220472" footer="0.5118110236220472"/>
  <pageSetup horizontalDpi="300" verticalDpi="300" orientation="portrait" paperSize="9" scale="93" r:id="rId1"/>
  <headerFooter alignWithMargins="0">
    <oddFooter>&amp;C&amp;12 139</oddFooter>
  </headerFooter>
</worksheet>
</file>

<file path=xl/worksheets/sheet2.xml><?xml version="1.0" encoding="utf-8"?>
<worksheet xmlns="http://schemas.openxmlformats.org/spreadsheetml/2006/main" xmlns:r="http://schemas.openxmlformats.org/officeDocument/2006/relationships">
  <dimension ref="A1:J21"/>
  <sheetViews>
    <sheetView workbookViewId="0" topLeftCell="A1">
      <selection activeCell="A1" sqref="A1:D1"/>
    </sheetView>
  </sheetViews>
  <sheetFormatPr defaultColWidth="9.00390625" defaultRowHeight="13.5"/>
  <cols>
    <col min="1" max="1" width="3.375" style="0" bestFit="1" customWidth="1"/>
    <col min="2" max="2" width="15.625" style="0" customWidth="1"/>
    <col min="3" max="3" width="5.25390625" style="0" customWidth="1"/>
    <col min="4" max="4" width="13.125" style="0" customWidth="1"/>
    <col min="5" max="5" width="10.625" style="0" customWidth="1"/>
    <col min="6" max="6" width="3.125" style="0" customWidth="1"/>
    <col min="7" max="7" width="6.75390625" style="0" customWidth="1"/>
    <col min="8" max="8" width="7.00390625" style="0" customWidth="1"/>
  </cols>
  <sheetData>
    <row r="1" spans="1:8" s="2" customFormat="1" ht="15.75" customHeight="1">
      <c r="A1" s="47" t="s">
        <v>0</v>
      </c>
      <c r="B1" s="47"/>
      <c r="C1" s="47"/>
      <c r="D1" s="47"/>
      <c r="E1" s="7"/>
      <c r="F1" s="1"/>
      <c r="G1" s="1"/>
      <c r="H1" s="6" t="s">
        <v>16</v>
      </c>
    </row>
    <row r="2" spans="1:8" s="2" customFormat="1" ht="21" customHeight="1">
      <c r="A2" s="38" t="s">
        <v>11</v>
      </c>
      <c r="B2" s="38"/>
      <c r="C2" s="38"/>
      <c r="D2" s="3" t="s">
        <v>13</v>
      </c>
      <c r="E2" s="45" t="s">
        <v>14</v>
      </c>
      <c r="F2" s="46"/>
      <c r="G2" s="45" t="s">
        <v>21</v>
      </c>
      <c r="H2" s="46"/>
    </row>
    <row r="3" spans="1:10" s="2" customFormat="1" ht="15" customHeight="1">
      <c r="A3" s="38" t="s">
        <v>10</v>
      </c>
      <c r="B3" s="38"/>
      <c r="C3" s="3" t="s">
        <v>3</v>
      </c>
      <c r="D3" s="4">
        <v>36752</v>
      </c>
      <c r="E3" s="41">
        <v>35857</v>
      </c>
      <c r="F3" s="42"/>
      <c r="G3" s="34">
        <v>34728</v>
      </c>
      <c r="H3" s="35"/>
      <c r="I3" s="19"/>
      <c r="J3" s="19"/>
    </row>
    <row r="4" spans="1:10" s="2" customFormat="1" ht="15" customHeight="1">
      <c r="A4" s="38"/>
      <c r="B4" s="38"/>
      <c r="C4" s="3" t="s">
        <v>4</v>
      </c>
      <c r="D4" s="4">
        <v>14824</v>
      </c>
      <c r="E4" s="41">
        <v>14717</v>
      </c>
      <c r="F4" s="42"/>
      <c r="G4" s="34">
        <v>14402</v>
      </c>
      <c r="H4" s="35"/>
      <c r="I4" s="19"/>
      <c r="J4" s="19"/>
    </row>
    <row r="5" spans="1:10" s="2" customFormat="1" ht="15" customHeight="1">
      <c r="A5" s="38"/>
      <c r="B5" s="38"/>
      <c r="C5" s="3" t="s">
        <v>1</v>
      </c>
      <c r="D5" s="4">
        <v>229</v>
      </c>
      <c r="E5" s="41">
        <v>242</v>
      </c>
      <c r="F5" s="42"/>
      <c r="G5" s="34">
        <v>281</v>
      </c>
      <c r="H5" s="35"/>
      <c r="I5" s="19"/>
      <c r="J5" s="19"/>
    </row>
    <row r="6" spans="1:10" s="2" customFormat="1" ht="15" customHeight="1">
      <c r="A6" s="38"/>
      <c r="B6" s="38"/>
      <c r="C6" s="3" t="s">
        <v>2</v>
      </c>
      <c r="D6" s="4">
        <f>SUM(D3:D5)</f>
        <v>51805</v>
      </c>
      <c r="E6" s="41">
        <f>SUM(E3:F5)</f>
        <v>50816</v>
      </c>
      <c r="F6" s="42"/>
      <c r="G6" s="34">
        <f>SUM(G3:H5)</f>
        <v>49411</v>
      </c>
      <c r="H6" s="35"/>
      <c r="I6" s="19"/>
      <c r="J6" s="19"/>
    </row>
    <row r="7" spans="1:8" s="2" customFormat="1" ht="15" customHeight="1">
      <c r="A7" s="38" t="s">
        <v>8</v>
      </c>
      <c r="B7" s="38"/>
      <c r="C7" s="38"/>
      <c r="D7" s="4">
        <v>1664</v>
      </c>
      <c r="E7" s="41">
        <v>1732</v>
      </c>
      <c r="F7" s="42"/>
      <c r="G7" s="34">
        <v>1661</v>
      </c>
      <c r="H7" s="35"/>
    </row>
    <row r="8" spans="1:8" s="2" customFormat="1" ht="15" customHeight="1">
      <c r="A8" s="38" t="s">
        <v>9</v>
      </c>
      <c r="B8" s="38"/>
      <c r="C8" s="38"/>
      <c r="D8" s="4">
        <v>8256</v>
      </c>
      <c r="E8" s="41">
        <v>6617</v>
      </c>
      <c r="F8" s="42"/>
      <c r="G8" s="34">
        <v>6781</v>
      </c>
      <c r="H8" s="35"/>
    </row>
    <row r="9" spans="1:8" s="2" customFormat="1" ht="15" customHeight="1">
      <c r="A9" s="38" t="s">
        <v>5</v>
      </c>
      <c r="B9" s="38"/>
      <c r="C9" s="38"/>
      <c r="D9" s="5">
        <v>22.5</v>
      </c>
      <c r="E9" s="43">
        <v>18.5</v>
      </c>
      <c r="F9" s="44"/>
      <c r="G9" s="36">
        <v>19.5</v>
      </c>
      <c r="H9" s="37"/>
    </row>
    <row r="10" spans="1:8" s="2" customFormat="1" ht="15" customHeight="1">
      <c r="A10" s="38" t="s">
        <v>6</v>
      </c>
      <c r="B10" s="38"/>
      <c r="C10" s="38"/>
      <c r="D10" s="5">
        <v>65.9</v>
      </c>
      <c r="E10" s="48" t="s">
        <v>22</v>
      </c>
      <c r="F10" s="49"/>
      <c r="G10" s="50" t="s">
        <v>22</v>
      </c>
      <c r="H10" s="51"/>
    </row>
    <row r="11" spans="1:8" s="2" customFormat="1" ht="15" customHeight="1">
      <c r="A11" s="38" t="s">
        <v>7</v>
      </c>
      <c r="B11" s="38"/>
      <c r="C11" s="38"/>
      <c r="D11" s="4">
        <v>2901959</v>
      </c>
      <c r="E11" s="48" t="s">
        <v>22</v>
      </c>
      <c r="F11" s="49"/>
      <c r="G11" s="50" t="s">
        <v>22</v>
      </c>
      <c r="H11" s="51"/>
    </row>
    <row r="12" spans="1:8" s="2" customFormat="1" ht="15" customHeight="1">
      <c r="A12" s="17" t="s">
        <v>17</v>
      </c>
      <c r="B12" s="10"/>
      <c r="C12" s="11"/>
      <c r="D12" s="12"/>
      <c r="E12" s="13"/>
      <c r="F12" s="14"/>
      <c r="G12" s="15"/>
      <c r="H12" s="16"/>
    </row>
    <row r="13" spans="1:7" s="2" customFormat="1" ht="15" customHeight="1">
      <c r="A13" s="39" t="s">
        <v>20</v>
      </c>
      <c r="B13" s="40"/>
      <c r="C13" s="40"/>
      <c r="D13" s="40"/>
      <c r="F13" s="1"/>
      <c r="G13" s="1"/>
    </row>
    <row r="14" spans="1:7" s="2" customFormat="1" ht="15" customHeight="1">
      <c r="A14" s="8"/>
      <c r="B14" s="9"/>
      <c r="C14" s="9"/>
      <c r="D14" s="9"/>
      <c r="F14" s="1"/>
      <c r="G14" s="1"/>
    </row>
    <row r="15" spans="1:7" s="2" customFormat="1" ht="15" customHeight="1">
      <c r="A15" s="18"/>
      <c r="B15" s="9"/>
      <c r="C15" s="9"/>
      <c r="D15" s="9"/>
      <c r="F15" s="1"/>
      <c r="G15" s="1"/>
    </row>
    <row r="16" spans="1:7" s="2" customFormat="1" ht="15" customHeight="1">
      <c r="A16" s="8"/>
      <c r="B16" s="9"/>
      <c r="C16" s="9"/>
      <c r="D16" s="9"/>
      <c r="F16" s="1"/>
      <c r="G16" s="1"/>
    </row>
    <row r="17" spans="1:7" s="2" customFormat="1" ht="15" customHeight="1">
      <c r="A17" s="8"/>
      <c r="B17" s="9"/>
      <c r="C17" s="9"/>
      <c r="D17" s="9"/>
      <c r="F17" s="1"/>
      <c r="G17" s="1"/>
    </row>
    <row r="19" spans="1:8" ht="13.5">
      <c r="A19" s="2"/>
      <c r="B19" s="2"/>
      <c r="C19" s="2"/>
      <c r="D19" s="2"/>
      <c r="E19" s="2"/>
      <c r="F19" s="2"/>
      <c r="G19" s="2"/>
      <c r="H19" s="2"/>
    </row>
    <row r="20" spans="1:8" ht="13.5">
      <c r="A20" s="2"/>
      <c r="B20" s="2"/>
      <c r="C20" s="2"/>
      <c r="D20" s="2"/>
      <c r="E20" s="2"/>
      <c r="F20" s="2"/>
      <c r="G20" s="2"/>
      <c r="H20" s="2"/>
    </row>
    <row r="21" spans="1:8" ht="13.5">
      <c r="A21" s="2"/>
      <c r="B21" s="2"/>
      <c r="C21" s="2"/>
      <c r="D21" s="2"/>
      <c r="E21" s="2"/>
      <c r="F21" s="2"/>
      <c r="G21" s="2"/>
      <c r="H21" s="2"/>
    </row>
  </sheetData>
  <mergeCells count="29">
    <mergeCell ref="A11:C11"/>
    <mergeCell ref="E11:F11"/>
    <mergeCell ref="G11:H11"/>
    <mergeCell ref="A13:D13"/>
    <mergeCell ref="A9:C9"/>
    <mergeCell ref="E9:F9"/>
    <mergeCell ref="G9:H9"/>
    <mergeCell ref="A10:C10"/>
    <mergeCell ref="E10:F10"/>
    <mergeCell ref="G10:H10"/>
    <mergeCell ref="A7:C7"/>
    <mergeCell ref="E7:F7"/>
    <mergeCell ref="G7:H7"/>
    <mergeCell ref="A8:C8"/>
    <mergeCell ref="E8:F8"/>
    <mergeCell ref="G8:H8"/>
    <mergeCell ref="A3:B6"/>
    <mergeCell ref="E3:F3"/>
    <mergeCell ref="G3:H3"/>
    <mergeCell ref="E4:F4"/>
    <mergeCell ref="G4:H4"/>
    <mergeCell ref="E5:F5"/>
    <mergeCell ref="G5:H5"/>
    <mergeCell ref="E6:F6"/>
    <mergeCell ref="G6:H6"/>
    <mergeCell ref="A1:D1"/>
    <mergeCell ref="A2:C2"/>
    <mergeCell ref="E2:F2"/>
    <mergeCell ref="G2:H2"/>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H21"/>
  <sheetViews>
    <sheetView workbookViewId="0" topLeftCell="A1">
      <selection activeCell="H10" sqref="H10"/>
    </sheetView>
  </sheetViews>
  <sheetFormatPr defaultColWidth="9.00390625" defaultRowHeight="13.5"/>
  <cols>
    <col min="1" max="1" width="3.375" style="0" bestFit="1" customWidth="1"/>
    <col min="2" max="2" width="15.625" style="0" customWidth="1"/>
    <col min="3" max="3" width="5.25390625" style="0" customWidth="1"/>
    <col min="4" max="6" width="13.125" style="0" customWidth="1"/>
  </cols>
  <sheetData>
    <row r="1" spans="1:6" s="2" customFormat="1" ht="15.75" customHeight="1">
      <c r="A1" s="47" t="s">
        <v>0</v>
      </c>
      <c r="B1" s="47"/>
      <c r="C1" s="47"/>
      <c r="D1" s="47"/>
      <c r="E1" s="7"/>
      <c r="F1" s="1"/>
    </row>
    <row r="2" spans="1:6" s="2" customFormat="1" ht="21" customHeight="1">
      <c r="A2" s="38" t="s">
        <v>11</v>
      </c>
      <c r="B2" s="38"/>
      <c r="C2" s="38"/>
      <c r="D2" s="22" t="s">
        <v>14</v>
      </c>
      <c r="E2" s="3" t="s">
        <v>21</v>
      </c>
      <c r="F2" s="3" t="s">
        <v>23</v>
      </c>
    </row>
    <row r="3" spans="1:8" s="2" customFormat="1" ht="15" customHeight="1">
      <c r="A3" s="38" t="s">
        <v>10</v>
      </c>
      <c r="B3" s="38"/>
      <c r="C3" s="3" t="s">
        <v>3</v>
      </c>
      <c r="D3" s="20">
        <v>35857</v>
      </c>
      <c r="E3" s="27">
        <v>34728</v>
      </c>
      <c r="F3" s="24">
        <v>32773</v>
      </c>
      <c r="G3" s="19"/>
      <c r="H3" s="19"/>
    </row>
    <row r="4" spans="1:8" s="2" customFormat="1" ht="15" customHeight="1">
      <c r="A4" s="38"/>
      <c r="B4" s="38"/>
      <c r="C4" s="3" t="s">
        <v>4</v>
      </c>
      <c r="D4" s="20">
        <v>14717</v>
      </c>
      <c r="E4" s="27">
        <v>14402</v>
      </c>
      <c r="F4" s="24">
        <v>14012</v>
      </c>
      <c r="G4" s="19"/>
      <c r="H4" s="19"/>
    </row>
    <row r="5" spans="1:8" s="2" customFormat="1" ht="15" customHeight="1">
      <c r="A5" s="38"/>
      <c r="B5" s="38"/>
      <c r="C5" s="3" t="s">
        <v>1</v>
      </c>
      <c r="D5" s="20">
        <v>242</v>
      </c>
      <c r="E5" s="27">
        <v>281</v>
      </c>
      <c r="F5" s="24">
        <v>284</v>
      </c>
      <c r="G5" s="19"/>
      <c r="H5" s="19"/>
    </row>
    <row r="6" spans="1:8" s="2" customFormat="1" ht="15" customHeight="1">
      <c r="A6" s="38"/>
      <c r="B6" s="38"/>
      <c r="C6" s="3" t="s">
        <v>2</v>
      </c>
      <c r="D6" s="20">
        <f>SUM(D3:D5)</f>
        <v>50816</v>
      </c>
      <c r="E6" s="27">
        <f>SUM(E3:E5)</f>
        <v>49411</v>
      </c>
      <c r="F6" s="24">
        <f>SUM(F3:F5)</f>
        <v>47069</v>
      </c>
      <c r="G6" s="19"/>
      <c r="H6" s="19"/>
    </row>
    <row r="7" spans="1:6" s="2" customFormat="1" ht="15" customHeight="1">
      <c r="A7" s="38" t="s">
        <v>8</v>
      </c>
      <c r="B7" s="38"/>
      <c r="C7" s="38"/>
      <c r="D7" s="20">
        <v>1732</v>
      </c>
      <c r="E7" s="27">
        <v>1661</v>
      </c>
      <c r="F7" s="24">
        <v>1604</v>
      </c>
    </row>
    <row r="8" spans="1:6" s="2" customFormat="1" ht="15" customHeight="1">
      <c r="A8" s="38" t="s">
        <v>9</v>
      </c>
      <c r="B8" s="38"/>
      <c r="C8" s="38"/>
      <c r="D8" s="20">
        <v>6617</v>
      </c>
      <c r="E8" s="27">
        <v>6781</v>
      </c>
      <c r="F8" s="24">
        <v>8126</v>
      </c>
    </row>
    <row r="9" spans="1:8" s="2" customFormat="1" ht="15" customHeight="1">
      <c r="A9" s="38" t="s">
        <v>5</v>
      </c>
      <c r="B9" s="38"/>
      <c r="C9" s="38"/>
      <c r="D9" s="21">
        <v>18.5</v>
      </c>
      <c r="E9" s="28">
        <v>19.5</v>
      </c>
      <c r="F9" s="25">
        <v>23.8</v>
      </c>
      <c r="G9" s="2" t="s">
        <v>25</v>
      </c>
      <c r="H9" s="2" t="s">
        <v>26</v>
      </c>
    </row>
    <row r="10" spans="1:6" s="2" customFormat="1" ht="15" customHeight="1">
      <c r="A10" s="38" t="s">
        <v>6</v>
      </c>
      <c r="B10" s="38"/>
      <c r="C10" s="38"/>
      <c r="D10" s="23" t="s">
        <v>22</v>
      </c>
      <c r="E10" s="29" t="s">
        <v>24</v>
      </c>
      <c r="F10" s="26" t="s">
        <v>22</v>
      </c>
    </row>
    <row r="11" spans="1:6" s="2" customFormat="1" ht="15" customHeight="1">
      <c r="A11" s="38" t="s">
        <v>7</v>
      </c>
      <c r="B11" s="38"/>
      <c r="C11" s="38"/>
      <c r="D11" s="23" t="s">
        <v>22</v>
      </c>
      <c r="E11" s="29" t="s">
        <v>24</v>
      </c>
      <c r="F11" s="26" t="s">
        <v>22</v>
      </c>
    </row>
    <row r="12" spans="1:6" s="2" customFormat="1" ht="15" customHeight="1">
      <c r="A12" s="17" t="s">
        <v>17</v>
      </c>
      <c r="B12" s="10"/>
      <c r="C12" s="11"/>
      <c r="D12" s="12"/>
      <c r="E12" s="13"/>
      <c r="F12" s="15"/>
    </row>
    <row r="13" spans="1:6" s="2" customFormat="1" ht="15" customHeight="1">
      <c r="A13" s="39" t="s">
        <v>20</v>
      </c>
      <c r="B13" s="40"/>
      <c r="C13" s="40"/>
      <c r="D13" s="40"/>
      <c r="F13" s="1"/>
    </row>
    <row r="14" spans="1:6" s="2" customFormat="1" ht="15" customHeight="1">
      <c r="A14" s="8"/>
      <c r="B14" s="9"/>
      <c r="C14" s="9"/>
      <c r="D14" s="9"/>
      <c r="F14" s="1"/>
    </row>
    <row r="15" spans="1:6" s="2" customFormat="1" ht="15" customHeight="1">
      <c r="A15" s="18"/>
      <c r="B15" s="9"/>
      <c r="C15" s="9"/>
      <c r="D15" s="9"/>
      <c r="F15" s="1"/>
    </row>
    <row r="16" spans="1:6" s="2" customFormat="1" ht="15" customHeight="1">
      <c r="A16" s="8"/>
      <c r="B16" s="9"/>
      <c r="C16" s="9"/>
      <c r="D16" s="9"/>
      <c r="F16" s="1"/>
    </row>
    <row r="17" spans="1:6" s="2" customFormat="1" ht="15" customHeight="1">
      <c r="A17" s="8"/>
      <c r="B17" s="9"/>
      <c r="C17" s="9"/>
      <c r="D17" s="9"/>
      <c r="F17" s="1"/>
    </row>
    <row r="19" spans="1:6" ht="13.5">
      <c r="A19" s="2"/>
      <c r="B19" s="2"/>
      <c r="C19" s="2"/>
      <c r="D19" s="2"/>
      <c r="E19" s="2"/>
      <c r="F19" s="2"/>
    </row>
    <row r="20" spans="1:6" ht="13.5">
      <c r="A20" s="2"/>
      <c r="B20" s="2"/>
      <c r="C20" s="2"/>
      <c r="D20" s="2"/>
      <c r="E20" s="2"/>
      <c r="F20" s="2"/>
    </row>
    <row r="21" spans="1:6" ht="13.5">
      <c r="A21" s="2"/>
      <c r="B21" s="2"/>
      <c r="C21" s="2"/>
      <c r="D21" s="2"/>
      <c r="E21" s="2"/>
      <c r="F21" s="2"/>
    </row>
  </sheetData>
  <mergeCells count="9">
    <mergeCell ref="A11:C11"/>
    <mergeCell ref="A13:D13"/>
    <mergeCell ref="A9:C9"/>
    <mergeCell ref="A10:C10"/>
    <mergeCell ref="A7:C7"/>
    <mergeCell ref="A8:C8"/>
    <mergeCell ref="A3:B6"/>
    <mergeCell ref="A1:D1"/>
    <mergeCell ref="A2:C2"/>
  </mergeCells>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19"/>
  <sheetViews>
    <sheetView tabSelected="1" workbookViewId="0" topLeftCell="A1">
      <selection activeCell="A1" sqref="A1:D1"/>
    </sheetView>
  </sheetViews>
  <sheetFormatPr defaultColWidth="9.00390625" defaultRowHeight="13.5"/>
  <cols>
    <col min="1" max="1" width="3.375" style="57" bestFit="1" customWidth="1"/>
    <col min="2" max="2" width="15.625" style="57" customWidth="1"/>
    <col min="3" max="3" width="5.25390625" style="57" customWidth="1"/>
    <col min="4" max="6" width="13.125" style="57" customWidth="1"/>
    <col min="7" max="16384" width="9.00390625" style="57" customWidth="1"/>
  </cols>
  <sheetData>
    <row r="1" spans="1:6" s="54" customFormat="1" ht="15.75" customHeight="1">
      <c r="A1" s="47" t="s">
        <v>0</v>
      </c>
      <c r="B1" s="47"/>
      <c r="C1" s="47"/>
      <c r="D1" s="47"/>
      <c r="E1" s="7"/>
      <c r="F1" s="6" t="s">
        <v>32</v>
      </c>
    </row>
    <row r="2" spans="1:6" s="54" customFormat="1" ht="21" customHeight="1">
      <c r="A2" s="38" t="s">
        <v>11</v>
      </c>
      <c r="B2" s="38"/>
      <c r="C2" s="38"/>
      <c r="D2" s="3" t="s">
        <v>21</v>
      </c>
      <c r="E2" s="3" t="s">
        <v>23</v>
      </c>
      <c r="F2" s="55" t="s">
        <v>27</v>
      </c>
    </row>
    <row r="3" spans="1:8" s="54" customFormat="1" ht="15" customHeight="1">
      <c r="A3" s="38" t="s">
        <v>31</v>
      </c>
      <c r="B3" s="38"/>
      <c r="C3" s="3" t="s">
        <v>3</v>
      </c>
      <c r="D3" s="27">
        <v>34728</v>
      </c>
      <c r="E3" s="27">
        <v>32773</v>
      </c>
      <c r="F3" s="30">
        <v>32957</v>
      </c>
      <c r="G3" s="31"/>
      <c r="H3" s="31"/>
    </row>
    <row r="4" spans="1:8" s="54" customFormat="1" ht="15" customHeight="1">
      <c r="A4" s="38"/>
      <c r="B4" s="38"/>
      <c r="C4" s="3" t="s">
        <v>4</v>
      </c>
      <c r="D4" s="27">
        <v>14402</v>
      </c>
      <c r="E4" s="27">
        <v>14012</v>
      </c>
      <c r="F4" s="32">
        <v>14308</v>
      </c>
      <c r="G4" s="31"/>
      <c r="H4" s="31"/>
    </row>
    <row r="5" spans="1:8" s="54" customFormat="1" ht="15" customHeight="1">
      <c r="A5" s="38"/>
      <c r="B5" s="38"/>
      <c r="C5" s="3" t="s">
        <v>1</v>
      </c>
      <c r="D5" s="27">
        <v>281</v>
      </c>
      <c r="E5" s="27">
        <v>284</v>
      </c>
      <c r="F5" s="56">
        <v>259</v>
      </c>
      <c r="G5" s="31"/>
      <c r="H5" s="31"/>
    </row>
    <row r="6" spans="1:8" s="54" customFormat="1" ht="15" customHeight="1">
      <c r="A6" s="38"/>
      <c r="B6" s="38"/>
      <c r="C6" s="3" t="s">
        <v>2</v>
      </c>
      <c r="D6" s="27">
        <f>SUM(D3:D5)</f>
        <v>49411</v>
      </c>
      <c r="E6" s="27">
        <f>SUM(E3:E5)</f>
        <v>47069</v>
      </c>
      <c r="F6" s="32">
        <v>47524</v>
      </c>
      <c r="G6" s="31"/>
      <c r="H6" s="31"/>
    </row>
    <row r="7" spans="1:6" s="54" customFormat="1" ht="15" customHeight="1">
      <c r="A7" s="38" t="s">
        <v>30</v>
      </c>
      <c r="B7" s="38"/>
      <c r="C7" s="38"/>
      <c r="D7" s="27">
        <v>1661</v>
      </c>
      <c r="E7" s="27">
        <v>1604</v>
      </c>
      <c r="F7" s="32">
        <v>1742</v>
      </c>
    </row>
    <row r="8" spans="1:6" s="54" customFormat="1" ht="15" customHeight="1">
      <c r="A8" s="38" t="s">
        <v>29</v>
      </c>
      <c r="B8" s="38"/>
      <c r="C8" s="38"/>
      <c r="D8" s="27">
        <v>6781</v>
      </c>
      <c r="E8" s="27">
        <v>8126</v>
      </c>
      <c r="F8" s="32">
        <v>10006</v>
      </c>
    </row>
    <row r="9" spans="1:6" s="54" customFormat="1" ht="15" customHeight="1">
      <c r="A9" s="38" t="s">
        <v>28</v>
      </c>
      <c r="B9" s="38"/>
      <c r="C9" s="38"/>
      <c r="D9" s="28">
        <v>19.5</v>
      </c>
      <c r="E9" s="28">
        <v>23.8</v>
      </c>
      <c r="F9" s="56">
        <v>29.1</v>
      </c>
    </row>
    <row r="10" spans="1:6" s="54" customFormat="1" ht="15" customHeight="1">
      <c r="A10" s="53" t="s">
        <v>34</v>
      </c>
      <c r="B10" s="53"/>
      <c r="C10" s="53"/>
      <c r="D10" s="53"/>
      <c r="E10" s="53"/>
      <c r="F10" s="53"/>
    </row>
    <row r="11" spans="1:6" s="54" customFormat="1" ht="15" customHeight="1">
      <c r="A11" s="52" t="s">
        <v>33</v>
      </c>
      <c r="B11" s="52"/>
      <c r="C11" s="52"/>
      <c r="D11" s="52"/>
      <c r="E11" s="52"/>
      <c r="F11" s="52"/>
    </row>
    <row r="12" spans="1:6" s="54" customFormat="1" ht="15" customHeight="1">
      <c r="A12" s="8"/>
      <c r="B12" s="14"/>
      <c r="C12" s="14"/>
      <c r="D12" s="14"/>
      <c r="F12" s="1"/>
    </row>
    <row r="13" spans="1:6" s="54" customFormat="1" ht="15" customHeight="1">
      <c r="A13" s="14"/>
      <c r="B13" s="14"/>
      <c r="C13" s="14"/>
      <c r="D13" s="14"/>
      <c r="F13" s="1"/>
    </row>
    <row r="14" spans="1:6" s="54" customFormat="1" ht="15" customHeight="1">
      <c r="A14" s="8"/>
      <c r="B14" s="14"/>
      <c r="C14" s="14"/>
      <c r="D14" s="14"/>
      <c r="F14" s="1"/>
    </row>
    <row r="15" spans="1:6" s="54" customFormat="1" ht="15" customHeight="1">
      <c r="A15" s="8"/>
      <c r="B15" s="14"/>
      <c r="C15" s="14"/>
      <c r="D15" s="14"/>
      <c r="F15" s="1"/>
    </row>
    <row r="17" spans="1:6" ht="13.5">
      <c r="A17" s="54"/>
      <c r="B17" s="54"/>
      <c r="C17" s="54"/>
      <c r="D17" s="54"/>
      <c r="E17" s="54"/>
      <c r="F17" s="54"/>
    </row>
    <row r="18" spans="1:6" ht="13.5">
      <c r="A18" s="54"/>
      <c r="B18" s="54"/>
      <c r="C18" s="54"/>
      <c r="D18" s="54"/>
      <c r="E18" s="54"/>
      <c r="F18" s="54"/>
    </row>
    <row r="19" spans="1:6" ht="13.5">
      <c r="A19" s="54"/>
      <c r="B19" s="54"/>
      <c r="C19" s="54"/>
      <c r="D19" s="54"/>
      <c r="E19" s="54"/>
      <c r="F19" s="54"/>
    </row>
  </sheetData>
  <sheetProtection sheet="1" objects="1" scenarios="1"/>
  <mergeCells count="8">
    <mergeCell ref="A3:B6"/>
    <mergeCell ref="A1:D1"/>
    <mergeCell ref="A2:C2"/>
    <mergeCell ref="A11:F11"/>
    <mergeCell ref="A9:C9"/>
    <mergeCell ref="A10:F10"/>
    <mergeCell ref="A7:C7"/>
    <mergeCell ref="A8:C8"/>
  </mergeCells>
  <printOptions/>
  <pageMargins left="0.7874015748031497" right="0.7874015748031497" top="0.787401574803149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Makoto</dc:creator>
  <cp:keywords/>
  <dc:description/>
  <cp:lastModifiedBy>甲府市役所</cp:lastModifiedBy>
  <cp:lastPrinted>2006-09-13T00:31:57Z</cp:lastPrinted>
  <dcterms:created xsi:type="dcterms:W3CDTF">2000-06-07T07:17:40Z</dcterms:created>
  <dcterms:modified xsi:type="dcterms:W3CDTF">2007-04-12T05:24:14Z</dcterms:modified>
  <cp:category/>
  <cp:version/>
  <cp:contentType/>
  <cp:contentStatus/>
</cp:coreProperties>
</file>