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回答" sheetId="1" r:id="rId1"/>
  </sheets>
  <definedNames>
    <definedName name="_xlnm.Print_Area" localSheetId="0">'回答'!$A$1:$I$35</definedName>
  </definedNames>
  <calcPr fullCalcOnLoad="1"/>
</workbook>
</file>

<file path=xl/sharedStrings.xml><?xml version="1.0" encoding="utf-8"?>
<sst xmlns="http://schemas.openxmlformats.org/spreadsheetml/2006/main" count="127" uniqueCount="31">
  <si>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</si>
  <si>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</si>
  <si>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</si>
  <si>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</si>
  <si>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</si>
  <si>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</si>
  <si>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</si>
  <si>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</si>
  <si>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</si>
  <si>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件数</t>
  </si>
  <si>
    <t>人数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</si>
  <si>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</si>
  <si>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</si>
  <si>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</si>
  <si>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</si>
  <si>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</si>
  <si>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</si>
  <si>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</si>
  <si>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-</t>
  </si>
  <si>
    <t>グラウンド</t>
  </si>
  <si>
    <t>野球場</t>
  </si>
  <si>
    <t>体育館</t>
  </si>
  <si>
    <t>テニス</t>
  </si>
  <si>
    <t>その他</t>
  </si>
  <si>
    <t>古関・梯
ｽﾎﾟｰﾂ公園広場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</si>
  <si>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</si>
  <si>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</si>
  <si>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</si>
  <si>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</si>
  <si>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（資料）教育部生涯教育振興室スポーツ振興課調</t>
  </si>
  <si>
    <t>21　市内各種体育施設利用状況（平成17年度）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</si>
</sst>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75" workbookViewId="0" topLeftCell="A1">
      <selection activeCell="A1" sqref="A1:I1"/>
    </sheetView>
  </sheetViews>
  <sheetFormatPr defaultColWidth="9.00390625" defaultRowHeight="13.5"/>
  <cols>
    <col min="1" max="2" width="7.125" style="21" customWidth="1"/>
    <col min="3" max="3" width="6.625" style="21" customWidth="1"/>
    <col min="4" max="9" width="12.125" style="21" customWidth="1"/>
    <col min="10" max="16384" width="9.00390625" style="21" customWidth="1"/>
  </cols>
  <sheetData>
    <row r="1" spans="1:9" ht="19.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ht="19.5" customHeight="1">
      <c r="A2" s="7" t="s">
        <v>0</v>
      </c>
      <c r="B2" s="8"/>
      <c r="C2" s="11" t="s">
        <v>1</v>
      </c>
      <c r="D2" s="13" t="s">
        <v>2</v>
      </c>
      <c r="E2" s="14"/>
      <c r="F2" s="14"/>
      <c r="G2" s="14"/>
      <c r="H2" s="11" t="s">
        <v>3</v>
      </c>
      <c r="I2" s="22"/>
    </row>
    <row r="3" spans="1:9" ht="34.5" customHeight="1">
      <c r="A3" s="9"/>
      <c r="B3" s="10"/>
      <c r="C3" s="12"/>
      <c r="D3" s="2" t="s">
        <v>4</v>
      </c>
      <c r="E3" s="2" t="s">
        <v>5</v>
      </c>
      <c r="F3" s="2" t="s">
        <v>6</v>
      </c>
      <c r="G3" s="3" t="s">
        <v>7</v>
      </c>
      <c r="H3" s="12"/>
      <c r="I3" s="22"/>
    </row>
    <row r="4" spans="1:9" ht="18.75" customHeight="1">
      <c r="A4" s="7" t="s">
        <v>8</v>
      </c>
      <c r="B4" s="8"/>
      <c r="C4" s="4" t="s">
        <v>9</v>
      </c>
      <c r="D4" s="23">
        <v>4495</v>
      </c>
      <c r="E4" s="23">
        <v>33</v>
      </c>
      <c r="F4" s="24" t="s">
        <v>18</v>
      </c>
      <c r="G4" s="24" t="s">
        <v>18</v>
      </c>
      <c r="H4" s="25">
        <f>SUM(D4:G4)</f>
        <v>4528</v>
      </c>
      <c r="I4" s="22"/>
    </row>
    <row r="5" spans="1:9" ht="18.75" customHeight="1">
      <c r="A5" s="9"/>
      <c r="B5" s="10"/>
      <c r="C5" s="4" t="s">
        <v>10</v>
      </c>
      <c r="D5" s="23">
        <v>194159</v>
      </c>
      <c r="E5" s="23">
        <v>2940</v>
      </c>
      <c r="F5" s="24" t="s">
        <v>18</v>
      </c>
      <c r="G5" s="24" t="s">
        <v>18</v>
      </c>
      <c r="H5" s="25">
        <f aca="true" t="shared" si="0" ref="H5:H15">SUM(D5:G5)</f>
        <v>197099</v>
      </c>
      <c r="I5" s="22"/>
    </row>
    <row r="6" spans="1:9" ht="18.75" customHeight="1">
      <c r="A6" s="7" t="s">
        <v>11</v>
      </c>
      <c r="B6" s="8"/>
      <c r="C6" s="4" t="s">
        <v>9</v>
      </c>
      <c r="D6" s="23">
        <v>9684</v>
      </c>
      <c r="E6" s="23">
        <v>3620</v>
      </c>
      <c r="F6" s="24" t="s">
        <v>18</v>
      </c>
      <c r="G6" s="24" t="s">
        <v>18</v>
      </c>
      <c r="H6" s="25">
        <f t="shared" si="0"/>
        <v>13304</v>
      </c>
      <c r="I6" s="22"/>
    </row>
    <row r="7" spans="1:9" ht="18.75" customHeight="1">
      <c r="A7" s="9"/>
      <c r="B7" s="10"/>
      <c r="C7" s="4" t="s">
        <v>10</v>
      </c>
      <c r="D7" s="23">
        <v>247377</v>
      </c>
      <c r="E7" s="23">
        <v>54393</v>
      </c>
      <c r="F7" s="24" t="s">
        <v>18</v>
      </c>
      <c r="G7" s="24" t="s">
        <v>18</v>
      </c>
      <c r="H7" s="25">
        <f t="shared" si="0"/>
        <v>301770</v>
      </c>
      <c r="I7" s="22"/>
    </row>
    <row r="8" spans="1:9" ht="18.75" customHeight="1">
      <c r="A8" s="7" t="s">
        <v>12</v>
      </c>
      <c r="B8" s="8"/>
      <c r="C8" s="4" t="s">
        <v>9</v>
      </c>
      <c r="D8" s="24" t="s">
        <v>18</v>
      </c>
      <c r="E8" s="23">
        <v>1027</v>
      </c>
      <c r="F8" s="24" t="s">
        <v>18</v>
      </c>
      <c r="G8" s="24" t="s">
        <v>18</v>
      </c>
      <c r="H8" s="25">
        <f t="shared" si="0"/>
        <v>1027</v>
      </c>
      <c r="I8" s="22"/>
    </row>
    <row r="9" spans="1:9" ht="18.75" customHeight="1">
      <c r="A9" s="9"/>
      <c r="B9" s="10"/>
      <c r="C9" s="4" t="s">
        <v>10</v>
      </c>
      <c r="D9" s="24" t="s">
        <v>18</v>
      </c>
      <c r="E9" s="23">
        <v>15420</v>
      </c>
      <c r="F9" s="24" t="s">
        <v>18</v>
      </c>
      <c r="G9" s="24" t="s">
        <v>18</v>
      </c>
      <c r="H9" s="25">
        <f t="shared" si="0"/>
        <v>15420</v>
      </c>
      <c r="I9" s="22"/>
    </row>
    <row r="10" spans="1:9" ht="18.75" customHeight="1">
      <c r="A10" s="7" t="s">
        <v>13</v>
      </c>
      <c r="B10" s="8"/>
      <c r="C10" s="4" t="s">
        <v>9</v>
      </c>
      <c r="D10" s="24" t="s">
        <v>18</v>
      </c>
      <c r="E10" s="24" t="s">
        <v>18</v>
      </c>
      <c r="F10" s="24" t="s">
        <v>18</v>
      </c>
      <c r="G10" s="23">
        <v>181</v>
      </c>
      <c r="H10" s="25">
        <f t="shared" si="0"/>
        <v>181</v>
      </c>
      <c r="I10" s="22"/>
    </row>
    <row r="11" spans="1:9" ht="18.75" customHeight="1">
      <c r="A11" s="9"/>
      <c r="B11" s="10"/>
      <c r="C11" s="4" t="s">
        <v>10</v>
      </c>
      <c r="D11" s="24" t="s">
        <v>18</v>
      </c>
      <c r="E11" s="24" t="s">
        <v>18</v>
      </c>
      <c r="F11" s="24" t="s">
        <v>18</v>
      </c>
      <c r="G11" s="23">
        <v>1190</v>
      </c>
      <c r="H11" s="25">
        <f t="shared" si="0"/>
        <v>1190</v>
      </c>
      <c r="I11" s="22"/>
    </row>
    <row r="12" spans="1:9" ht="18.75" customHeight="1">
      <c r="A12" s="7" t="s">
        <v>14</v>
      </c>
      <c r="B12" s="8"/>
      <c r="C12" s="4" t="s">
        <v>9</v>
      </c>
      <c r="D12" s="23">
        <v>4584</v>
      </c>
      <c r="E12" s="23">
        <v>356</v>
      </c>
      <c r="F12" s="23">
        <v>104</v>
      </c>
      <c r="G12" s="23">
        <v>154</v>
      </c>
      <c r="H12" s="25">
        <f t="shared" si="0"/>
        <v>5198</v>
      </c>
      <c r="I12" s="22"/>
    </row>
    <row r="13" spans="1:9" ht="18.75" customHeight="1">
      <c r="A13" s="9"/>
      <c r="B13" s="10"/>
      <c r="C13" s="4" t="s">
        <v>10</v>
      </c>
      <c r="D13" s="23">
        <v>137488</v>
      </c>
      <c r="E13" s="23">
        <v>5443</v>
      </c>
      <c r="F13" s="23">
        <v>1282</v>
      </c>
      <c r="G13" s="23">
        <v>1111</v>
      </c>
      <c r="H13" s="25">
        <f t="shared" si="0"/>
        <v>145324</v>
      </c>
      <c r="I13" s="22"/>
    </row>
    <row r="14" spans="1:9" ht="18.75" customHeight="1">
      <c r="A14" s="7" t="s">
        <v>15</v>
      </c>
      <c r="B14" s="8"/>
      <c r="C14" s="4" t="s">
        <v>9</v>
      </c>
      <c r="D14" s="25">
        <f>SUM(D4,D6,D8,D10,D12)</f>
        <v>18763</v>
      </c>
      <c r="E14" s="25">
        <f aca="true" t="shared" si="1" ref="E14:G15">SUM(E4,E6,E8,E10,E12)</f>
        <v>5036</v>
      </c>
      <c r="F14" s="25">
        <f t="shared" si="1"/>
        <v>104</v>
      </c>
      <c r="G14" s="25">
        <f t="shared" si="1"/>
        <v>335</v>
      </c>
      <c r="H14" s="25">
        <f t="shared" si="0"/>
        <v>24238</v>
      </c>
      <c r="I14" s="22"/>
    </row>
    <row r="15" spans="1:9" ht="18.75" customHeight="1">
      <c r="A15" s="9"/>
      <c r="B15" s="10"/>
      <c r="C15" s="4" t="s">
        <v>10</v>
      </c>
      <c r="D15" s="25">
        <f>SUM(D5,D7,D9,D11,D13)</f>
        <v>579024</v>
      </c>
      <c r="E15" s="25">
        <f t="shared" si="1"/>
        <v>78196</v>
      </c>
      <c r="F15" s="25">
        <f t="shared" si="1"/>
        <v>1282</v>
      </c>
      <c r="G15" s="25">
        <f t="shared" si="1"/>
        <v>2301</v>
      </c>
      <c r="H15" s="25">
        <f t="shared" si="0"/>
        <v>660803</v>
      </c>
      <c r="I15" s="22"/>
    </row>
    <row r="16" spans="1:9" ht="9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10" ht="19.5" customHeight="1">
      <c r="A17" s="7" t="s">
        <v>0</v>
      </c>
      <c r="B17" s="8"/>
      <c r="C17" s="11" t="s">
        <v>1</v>
      </c>
      <c r="D17" s="18" t="s">
        <v>16</v>
      </c>
      <c r="E17" s="19"/>
      <c r="F17" s="19"/>
      <c r="G17" s="19"/>
      <c r="H17" s="20"/>
      <c r="I17" s="11" t="s">
        <v>3</v>
      </c>
      <c r="J17" s="5"/>
    </row>
    <row r="18" spans="1:10" ht="34.5" customHeight="1">
      <c r="A18" s="9"/>
      <c r="B18" s="10"/>
      <c r="C18" s="12"/>
      <c r="D18" s="26" t="s">
        <v>25</v>
      </c>
      <c r="E18" s="27" t="s">
        <v>28</v>
      </c>
      <c r="F18" s="27" t="s">
        <v>27</v>
      </c>
      <c r="G18" s="27" t="s">
        <v>26</v>
      </c>
      <c r="H18" s="6" t="s">
        <v>24</v>
      </c>
      <c r="I18" s="12"/>
      <c r="J18" s="5"/>
    </row>
    <row r="19" spans="1:10" ht="18.75" customHeight="1">
      <c r="A19" s="7" t="s">
        <v>19</v>
      </c>
      <c r="B19" s="8"/>
      <c r="C19" s="4" t="s">
        <v>9</v>
      </c>
      <c r="D19" s="24" t="s">
        <v>18</v>
      </c>
      <c r="E19" s="24">
        <v>236</v>
      </c>
      <c r="F19" s="24">
        <v>170</v>
      </c>
      <c r="G19" s="24">
        <v>14</v>
      </c>
      <c r="H19" s="24" t="s">
        <v>18</v>
      </c>
      <c r="I19" s="25">
        <f>SUM(D19:H19)</f>
        <v>420</v>
      </c>
      <c r="J19" s="5"/>
    </row>
    <row r="20" spans="1:10" ht="18.75" customHeight="1">
      <c r="A20" s="9"/>
      <c r="B20" s="10"/>
      <c r="C20" s="4" t="s">
        <v>10</v>
      </c>
      <c r="D20" s="24" t="s">
        <v>18</v>
      </c>
      <c r="E20" s="24">
        <v>14540</v>
      </c>
      <c r="F20" s="24">
        <v>13333</v>
      </c>
      <c r="G20" s="24">
        <v>720</v>
      </c>
      <c r="H20" s="24" t="s">
        <v>18</v>
      </c>
      <c r="I20" s="25">
        <f>SUM(D20:H20)</f>
        <v>28593</v>
      </c>
      <c r="J20" s="5"/>
    </row>
    <row r="21" spans="1:10" ht="18.75" customHeight="1">
      <c r="A21" s="7" t="s">
        <v>20</v>
      </c>
      <c r="B21" s="8"/>
      <c r="C21" s="4" t="s">
        <v>9</v>
      </c>
      <c r="D21" s="24" t="s">
        <v>18</v>
      </c>
      <c r="E21" s="24">
        <v>108</v>
      </c>
      <c r="F21" s="24" t="s">
        <v>18</v>
      </c>
      <c r="G21" s="24" t="s">
        <v>18</v>
      </c>
      <c r="H21" s="24">
        <v>6</v>
      </c>
      <c r="I21" s="25">
        <f aca="true" t="shared" si="2" ref="I21:I32">SUM(D21:H21)</f>
        <v>114</v>
      </c>
      <c r="J21" s="5"/>
    </row>
    <row r="22" spans="1:10" ht="18.75" customHeight="1">
      <c r="A22" s="9"/>
      <c r="B22" s="10"/>
      <c r="C22" s="4" t="s">
        <v>10</v>
      </c>
      <c r="D22" s="24" t="s">
        <v>18</v>
      </c>
      <c r="E22" s="24">
        <v>7132</v>
      </c>
      <c r="F22" s="24" t="s">
        <v>18</v>
      </c>
      <c r="G22" s="24" t="s">
        <v>18</v>
      </c>
      <c r="H22" s="24">
        <v>98</v>
      </c>
      <c r="I22" s="25">
        <f t="shared" si="2"/>
        <v>7230</v>
      </c>
      <c r="J22" s="5"/>
    </row>
    <row r="23" spans="1:10" ht="18.75" customHeight="1">
      <c r="A23" s="7" t="s">
        <v>14</v>
      </c>
      <c r="B23" s="8"/>
      <c r="C23" s="4" t="s">
        <v>9</v>
      </c>
      <c r="D23" s="24" t="s">
        <v>18</v>
      </c>
      <c r="E23" s="24">
        <v>237</v>
      </c>
      <c r="F23" s="24" t="s">
        <v>18</v>
      </c>
      <c r="G23" s="24">
        <v>18</v>
      </c>
      <c r="H23" s="24">
        <v>0</v>
      </c>
      <c r="I23" s="25">
        <f t="shared" si="2"/>
        <v>255</v>
      </c>
      <c r="J23" s="5"/>
    </row>
    <row r="24" spans="1:10" ht="18.75" customHeight="1">
      <c r="A24" s="9"/>
      <c r="B24" s="10"/>
      <c r="C24" s="4" t="s">
        <v>10</v>
      </c>
      <c r="D24" s="24" t="s">
        <v>18</v>
      </c>
      <c r="E24" s="24">
        <v>3485</v>
      </c>
      <c r="F24" s="24" t="s">
        <v>18</v>
      </c>
      <c r="G24" s="24">
        <v>262</v>
      </c>
      <c r="H24" s="24">
        <v>0</v>
      </c>
      <c r="I24" s="25">
        <f t="shared" si="2"/>
        <v>3747</v>
      </c>
      <c r="J24" s="5"/>
    </row>
    <row r="25" spans="1:10" ht="18.75" customHeight="1">
      <c r="A25" s="7" t="s">
        <v>21</v>
      </c>
      <c r="B25" s="8"/>
      <c r="C25" s="4" t="s">
        <v>9</v>
      </c>
      <c r="D25" s="24" t="s">
        <v>18</v>
      </c>
      <c r="E25" s="24" t="s">
        <v>18</v>
      </c>
      <c r="F25" s="24" t="s">
        <v>18</v>
      </c>
      <c r="G25" s="24">
        <v>51</v>
      </c>
      <c r="H25" s="24" t="s">
        <v>18</v>
      </c>
      <c r="I25" s="25">
        <f t="shared" si="2"/>
        <v>51</v>
      </c>
      <c r="J25" s="5"/>
    </row>
    <row r="26" spans="1:10" ht="18.75" customHeight="1">
      <c r="A26" s="9"/>
      <c r="B26" s="10"/>
      <c r="C26" s="4" t="s">
        <v>10</v>
      </c>
      <c r="D26" s="24" t="s">
        <v>18</v>
      </c>
      <c r="E26" s="24" t="s">
        <v>18</v>
      </c>
      <c r="F26" s="24" t="s">
        <v>18</v>
      </c>
      <c r="G26" s="24">
        <v>1029</v>
      </c>
      <c r="H26" s="24" t="s">
        <v>18</v>
      </c>
      <c r="I26" s="25">
        <f t="shared" si="2"/>
        <v>1029</v>
      </c>
      <c r="J26" s="5"/>
    </row>
    <row r="27" spans="1:10" ht="18.75" customHeight="1">
      <c r="A27" s="7" t="s">
        <v>22</v>
      </c>
      <c r="B27" s="8"/>
      <c r="C27" s="4" t="s">
        <v>9</v>
      </c>
      <c r="D27" s="24">
        <v>236</v>
      </c>
      <c r="E27" s="24" t="s">
        <v>18</v>
      </c>
      <c r="F27" s="24">
        <v>724</v>
      </c>
      <c r="G27" s="24" t="s">
        <v>18</v>
      </c>
      <c r="H27" s="24" t="s">
        <v>18</v>
      </c>
      <c r="I27" s="25">
        <f t="shared" si="2"/>
        <v>960</v>
      </c>
      <c r="J27" s="5"/>
    </row>
    <row r="28" spans="1:10" ht="18.75" customHeight="1">
      <c r="A28" s="9"/>
      <c r="B28" s="10"/>
      <c r="C28" s="4" t="s">
        <v>10</v>
      </c>
      <c r="D28" s="24">
        <v>2492</v>
      </c>
      <c r="E28" s="24" t="s">
        <v>18</v>
      </c>
      <c r="F28" s="24">
        <v>15012</v>
      </c>
      <c r="G28" s="24" t="s">
        <v>18</v>
      </c>
      <c r="H28" s="24" t="s">
        <v>18</v>
      </c>
      <c r="I28" s="25">
        <f t="shared" si="2"/>
        <v>17504</v>
      </c>
      <c r="J28" s="5"/>
    </row>
    <row r="29" spans="1:10" ht="18.75" customHeight="1">
      <c r="A29" s="7" t="s">
        <v>17</v>
      </c>
      <c r="B29" s="8"/>
      <c r="C29" s="4" t="s">
        <v>9</v>
      </c>
      <c r="D29" s="24" t="s">
        <v>18</v>
      </c>
      <c r="E29" s="24">
        <v>323</v>
      </c>
      <c r="F29" s="24" t="s">
        <v>18</v>
      </c>
      <c r="G29" s="24" t="s">
        <v>18</v>
      </c>
      <c r="H29" s="24" t="s">
        <v>18</v>
      </c>
      <c r="I29" s="25">
        <f t="shared" si="2"/>
        <v>323</v>
      </c>
      <c r="J29" s="5"/>
    </row>
    <row r="30" spans="1:10" ht="18.75" customHeight="1">
      <c r="A30" s="9"/>
      <c r="B30" s="10"/>
      <c r="C30" s="4" t="s">
        <v>10</v>
      </c>
      <c r="D30" s="24" t="s">
        <v>18</v>
      </c>
      <c r="E30" s="24">
        <v>3361</v>
      </c>
      <c r="F30" s="24" t="s">
        <v>18</v>
      </c>
      <c r="G30" s="24" t="s">
        <v>18</v>
      </c>
      <c r="H30" s="24" t="s">
        <v>18</v>
      </c>
      <c r="I30" s="25">
        <f t="shared" si="2"/>
        <v>3361</v>
      </c>
      <c r="J30" s="5"/>
    </row>
    <row r="31" spans="1:10" ht="18.75" customHeight="1">
      <c r="A31" s="7" t="s">
        <v>23</v>
      </c>
      <c r="B31" s="8"/>
      <c r="C31" s="4" t="s">
        <v>9</v>
      </c>
      <c r="D31" s="24" t="s">
        <v>18</v>
      </c>
      <c r="E31" s="24" t="s">
        <v>18</v>
      </c>
      <c r="F31" s="24" t="s">
        <v>18</v>
      </c>
      <c r="G31" s="24" t="s">
        <v>18</v>
      </c>
      <c r="H31" s="24" t="s">
        <v>18</v>
      </c>
      <c r="I31" s="25">
        <f t="shared" si="2"/>
        <v>0</v>
      </c>
      <c r="J31" s="5"/>
    </row>
    <row r="32" spans="1:10" ht="18.75" customHeight="1">
      <c r="A32" s="9"/>
      <c r="B32" s="10"/>
      <c r="C32" s="4" t="s">
        <v>10</v>
      </c>
      <c r="D32" s="24" t="s">
        <v>18</v>
      </c>
      <c r="E32" s="24" t="s">
        <v>18</v>
      </c>
      <c r="F32" s="24" t="s">
        <v>18</v>
      </c>
      <c r="G32" s="24" t="s">
        <v>18</v>
      </c>
      <c r="H32" s="24" t="s">
        <v>18</v>
      </c>
      <c r="I32" s="25">
        <f t="shared" si="2"/>
        <v>0</v>
      </c>
      <c r="J32" s="5"/>
    </row>
    <row r="33" spans="1:10" ht="18.75" customHeight="1">
      <c r="A33" s="7" t="s">
        <v>15</v>
      </c>
      <c r="B33" s="8"/>
      <c r="C33" s="4" t="s">
        <v>9</v>
      </c>
      <c r="D33" s="25">
        <f aca="true" t="shared" si="3" ref="D33:H34">SUM(D19,D21,D23,D25,D27,D29,D31)</f>
        <v>236</v>
      </c>
      <c r="E33" s="25">
        <f t="shared" si="3"/>
        <v>904</v>
      </c>
      <c r="F33" s="25">
        <f t="shared" si="3"/>
        <v>894</v>
      </c>
      <c r="G33" s="25">
        <f t="shared" si="3"/>
        <v>83</v>
      </c>
      <c r="H33" s="25">
        <f t="shared" si="3"/>
        <v>6</v>
      </c>
      <c r="I33" s="25">
        <f>SUM(D33:H33)</f>
        <v>2123</v>
      </c>
      <c r="J33" s="5"/>
    </row>
    <row r="34" spans="1:11" ht="18.75" customHeight="1">
      <c r="A34" s="9"/>
      <c r="B34" s="10"/>
      <c r="C34" s="4" t="s">
        <v>10</v>
      </c>
      <c r="D34" s="25">
        <f t="shared" si="3"/>
        <v>2492</v>
      </c>
      <c r="E34" s="25">
        <f t="shared" si="3"/>
        <v>28518</v>
      </c>
      <c r="F34" s="25">
        <f t="shared" si="3"/>
        <v>28345</v>
      </c>
      <c r="G34" s="25">
        <f t="shared" si="3"/>
        <v>2011</v>
      </c>
      <c r="H34" s="25">
        <f t="shared" si="3"/>
        <v>98</v>
      </c>
      <c r="I34" s="25">
        <f>SUM(D34:H34)</f>
        <v>61464</v>
      </c>
      <c r="J34" s="5"/>
      <c r="K34" s="1"/>
    </row>
    <row r="35" spans="1:9" ht="15.75" customHeight="1">
      <c r="A35" s="17" t="s">
        <v>29</v>
      </c>
      <c r="B35" s="17"/>
      <c r="C35" s="17"/>
      <c r="D35" s="17"/>
      <c r="E35" s="17"/>
      <c r="F35" s="17"/>
      <c r="G35" s="17"/>
      <c r="H35" s="17"/>
      <c r="I35" s="17"/>
    </row>
  </sheetData>
  <sheetProtection sheet="1" objects="1" scenarios="1" formatCells="0" formatColumns="0" formatRows="0" insertColumns="0" insertRows="0"/>
  <mergeCells count="26">
    <mergeCell ref="I2:I15"/>
    <mergeCell ref="A1:I1"/>
    <mergeCell ref="A16:I16"/>
    <mergeCell ref="A35:I35"/>
    <mergeCell ref="I17:I18"/>
    <mergeCell ref="D17:H17"/>
    <mergeCell ref="A27:B28"/>
    <mergeCell ref="A33:B34"/>
    <mergeCell ref="A19:B20"/>
    <mergeCell ref="A21:B22"/>
    <mergeCell ref="A29:B30"/>
    <mergeCell ref="A31:B32"/>
    <mergeCell ref="D2:G2"/>
    <mergeCell ref="C2:C3"/>
    <mergeCell ref="A12:B13"/>
    <mergeCell ref="A2:B3"/>
    <mergeCell ref="A4:B5"/>
    <mergeCell ref="A6:B7"/>
    <mergeCell ref="A8:B9"/>
    <mergeCell ref="A25:B26"/>
    <mergeCell ref="A10:B11"/>
    <mergeCell ref="H2:H3"/>
    <mergeCell ref="A14:B15"/>
    <mergeCell ref="C17:C18"/>
    <mergeCell ref="A17:B18"/>
    <mergeCell ref="A23:B24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2006-12-01T05:57:13Z</cp:lastPrinted>
  <dcterms:created xsi:type="dcterms:W3CDTF">2000-06-12T07:34:34Z</dcterms:created>
  <dcterms:modified xsi:type="dcterms:W3CDTF">2007-04-12T07:04:18Z</dcterms:modified>
  <cp:category/>
  <cp:version/>
  <cp:contentType/>
  <cp:contentStatus/>
</cp:coreProperties>
</file>