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Sheet2" sheetId="1" r:id="rId1"/>
    <sheet name="sheet1" sheetId="2" r:id="rId2"/>
  </sheets>
  <definedNames>
    <definedName name="_xlnm.Print_Area" localSheetId="0">'Sheet2'!$A$1:$F$18</definedName>
  </definedNames>
  <calcPr fullCalcOnLoad="1"/>
</workbook>
</file>

<file path=xl/sharedStrings.xml><?xml version="1.0" encoding="utf-8"?>
<sst xmlns="http://schemas.openxmlformats.org/spreadsheetml/2006/main" count="58" uniqueCount="32">
  <si>
    <t>中・小</t>
  </si>
  <si>
    <t>計</t>
  </si>
  <si>
    <t>教育課程</t>
  </si>
  <si>
    <t>区　分　／　種　別</t>
  </si>
  <si>
    <t>開　館　日　数</t>
  </si>
  <si>
    <t>合　　 　　計</t>
  </si>
  <si>
    <t>（資料）山梨県立科学館調</t>
  </si>
  <si>
    <t>1日平均入館者数</t>
  </si>
  <si>
    <t>無 料 入 館</t>
  </si>
  <si>
    <t>個人入館</t>
  </si>
  <si>
    <t>団体入館</t>
  </si>
  <si>
    <t>※教育課程とは山梨県内の小中学生が授業として入館する場合のこと。</t>
  </si>
  <si>
    <t>高校生</t>
  </si>
  <si>
    <t>幼児</t>
  </si>
  <si>
    <t>一般・大学</t>
  </si>
  <si>
    <t>常設展</t>
  </si>
  <si>
    <t>企　画　展</t>
  </si>
  <si>
    <t>（単位：日、人）</t>
  </si>
  <si>
    <r>
      <t>25　県立科学館入館者状況（</t>
    </r>
    <r>
      <rPr>
        <sz val="12"/>
        <color indexed="10"/>
        <rFont val="ＭＳ Ｐゴシック"/>
        <family val="3"/>
      </rPr>
      <t>平成17年度</t>
    </r>
    <r>
      <rPr>
        <sz val="12"/>
        <rFont val="ＭＳ Ｐゴシック"/>
        <family val="3"/>
      </rPr>
      <t>）</t>
    </r>
  </si>
  <si>
    <t>天文事業参加者</t>
  </si>
  <si>
    <t>学習利用（県外含む）</t>
  </si>
  <si>
    <t>※ 学習利用とは、保育園･保育所･幼稚園･小学校・中学校･高校が授業・遠足などで利用する場合。</t>
  </si>
  <si>
    <t>まさかまさかの　　　　　　　　　　　　　　　錯覚展　　　　　　　　　　　　　　　　～思い込みだらけの　　　　　　　　　　ボクらの世界！～</t>
  </si>
  <si>
    <t>25　県立科学館入館者状況（平成17年度）</t>
  </si>
  <si>
    <t>入館者　　　　　　　　（個人・団体・　　　　　　　　　無料含む）</t>
  </si>
  <si>
    <t>・・・</t>
  </si>
  <si>
    <t>・・・</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</si>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</sst>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name val="ＭＳ Ｐゴシック"/>
      <family val="3"/>
    </font>
    <font>
      <sz val="6"/>
      <name val="ＭＳ Ｐゴシック"/>
      <family val="3"/>
    </font>
    <font>
      <sz val="12"/>
      <name val="ＭＳ Ｐゴシック"/>
      <family val="3"/>
    </font>
    <font>
      <sz val="12"/>
      <color indexed="10"/>
      <name val="ＭＳ Ｐゴシック"/>
      <family val="3"/>
    </font>
    <font>
      <sz val="10"/>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vertical="center"/>
      <protection locked="0"/>
    </xf>
    <xf numFmtId="176" fontId="3" fillId="0" borderId="1" xfId="0" applyNumberFormat="1" applyFont="1" applyBorder="1" applyAlignment="1" applyProtection="1">
      <alignment vertical="center"/>
      <protection locked="0"/>
    </xf>
    <xf numFmtId="176" fontId="3" fillId="0" borderId="1" xfId="0" applyNumberFormat="1"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2" fillId="0" borderId="0" xfId="0" applyFont="1" applyAlignment="1" applyProtection="1">
      <alignment vertical="center"/>
      <protection locked="0"/>
    </xf>
    <xf numFmtId="176" fontId="3" fillId="0" borderId="2" xfId="0" applyNumberFormat="1" applyFont="1" applyBorder="1" applyAlignment="1" applyProtection="1">
      <alignment horizontal="right" vertical="center"/>
      <protection locked="0"/>
    </xf>
    <xf numFmtId="176" fontId="3" fillId="0" borderId="1" xfId="0" applyNumberFormat="1" applyFont="1" applyBorder="1" applyAlignment="1" applyProtection="1">
      <alignment vertical="center"/>
      <protection/>
    </xf>
    <xf numFmtId="177" fontId="3" fillId="0" borderId="1"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pplyProtection="1">
      <alignment vertical="center"/>
      <protection locked="0"/>
    </xf>
    <xf numFmtId="0" fontId="2"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0" xfId="0" applyFont="1" applyAlignment="1" applyProtection="1">
      <alignment/>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176" fontId="2" fillId="0" borderId="1" xfId="0" applyNumberFormat="1" applyFont="1" applyBorder="1" applyAlignment="1" applyProtection="1">
      <alignment vertical="center"/>
      <protection locked="0"/>
    </xf>
    <xf numFmtId="176" fontId="2" fillId="0" borderId="2"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right" vertical="center"/>
      <protection/>
    </xf>
    <xf numFmtId="176" fontId="2"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center" vertical="center" shrinkToFit="1"/>
      <protection locked="0"/>
    </xf>
    <xf numFmtId="176" fontId="2" fillId="0" borderId="1" xfId="0" applyNumberFormat="1" applyFont="1" applyBorder="1" applyAlignment="1" applyProtection="1">
      <alignment vertical="center"/>
      <protection/>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177" fontId="2" fillId="0" borderId="1" xfId="0" applyNumberFormat="1" applyFont="1" applyBorder="1" applyAlignment="1" applyProtection="1">
      <alignment vertical="center"/>
      <protection/>
    </xf>
    <xf numFmtId="0" fontId="0"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tabSelected="1" zoomScaleSheetLayoutView="100" workbookViewId="0" topLeftCell="A1">
      <selection activeCell="A1" sqref="A1:D1"/>
    </sheetView>
  </sheetViews>
  <sheetFormatPr defaultColWidth="9.00390625" defaultRowHeight="16.5" customHeight="1"/>
  <cols>
    <col min="1" max="1" width="10.625" style="43" customWidth="1"/>
    <col min="2" max="2" width="11.625" style="43" customWidth="1"/>
    <col min="3" max="3" width="15.625" style="43" customWidth="1"/>
    <col min="4" max="5" width="17.625" style="43" customWidth="1"/>
    <col min="6" max="6" width="11.625" style="43" customWidth="1"/>
    <col min="7" max="7" width="9.00390625" style="43" customWidth="1"/>
    <col min="8" max="8" width="13.375" style="43" bestFit="1" customWidth="1"/>
    <col min="9" max="9" width="10.50390625" style="43" bestFit="1" customWidth="1"/>
    <col min="10" max="12" width="11.625" style="43" customWidth="1"/>
    <col min="13" max="16384" width="9.00390625" style="43" customWidth="1"/>
  </cols>
  <sheetData>
    <row r="1" spans="1:6" s="41" customFormat="1" ht="16.5" customHeight="1">
      <c r="A1" s="21" t="s">
        <v>23</v>
      </c>
      <c r="B1" s="21"/>
      <c r="C1" s="21"/>
      <c r="D1" s="21"/>
      <c r="E1" s="13" t="s">
        <v>17</v>
      </c>
      <c r="F1" s="40"/>
    </row>
    <row r="2" spans="1:6" ht="16.5" customHeight="1">
      <c r="A2" s="22" t="s">
        <v>3</v>
      </c>
      <c r="B2" s="42"/>
      <c r="C2" s="23" t="s">
        <v>15</v>
      </c>
      <c r="D2" s="16" t="s">
        <v>16</v>
      </c>
      <c r="E2" s="17"/>
      <c r="F2" s="40"/>
    </row>
    <row r="3" spans="1:6" ht="16.5" customHeight="1">
      <c r="A3" s="44"/>
      <c r="B3" s="45"/>
      <c r="C3" s="46"/>
      <c r="D3" s="18" t="s">
        <v>22</v>
      </c>
      <c r="E3" s="23" t="s">
        <v>1</v>
      </c>
      <c r="F3" s="40"/>
    </row>
    <row r="4" spans="1:6" ht="16.5" customHeight="1">
      <c r="A4" s="44"/>
      <c r="B4" s="45"/>
      <c r="C4" s="46"/>
      <c r="D4" s="19"/>
      <c r="E4" s="24"/>
      <c r="F4" s="40"/>
    </row>
    <row r="5" spans="1:6" ht="16.5" customHeight="1">
      <c r="A5" s="44"/>
      <c r="B5" s="45"/>
      <c r="C5" s="46"/>
      <c r="D5" s="20"/>
      <c r="E5" s="25"/>
      <c r="F5" s="40"/>
    </row>
    <row r="6" spans="1:6" ht="16.5" customHeight="1">
      <c r="A6" s="16" t="s">
        <v>4</v>
      </c>
      <c r="B6" s="17"/>
      <c r="C6" s="47">
        <v>301</v>
      </c>
      <c r="D6" s="48">
        <v>39</v>
      </c>
      <c r="E6" s="49">
        <f>SUM(D6)</f>
        <v>39</v>
      </c>
      <c r="F6" s="40"/>
    </row>
    <row r="7" spans="1:6" ht="16.5" customHeight="1">
      <c r="A7" s="18" t="s">
        <v>24</v>
      </c>
      <c r="B7" s="14" t="s">
        <v>14</v>
      </c>
      <c r="C7" s="47">
        <v>48623</v>
      </c>
      <c r="D7" s="48" t="s">
        <v>25</v>
      </c>
      <c r="E7" s="50" t="s">
        <v>25</v>
      </c>
      <c r="F7" s="40"/>
    </row>
    <row r="8" spans="1:6" ht="16.5" customHeight="1">
      <c r="A8" s="19"/>
      <c r="B8" s="14" t="s">
        <v>12</v>
      </c>
      <c r="C8" s="47">
        <v>942</v>
      </c>
      <c r="D8" s="48" t="s">
        <v>26</v>
      </c>
      <c r="E8" s="50" t="s">
        <v>26</v>
      </c>
      <c r="F8" s="40"/>
    </row>
    <row r="9" spans="1:6" ht="16.5" customHeight="1">
      <c r="A9" s="19"/>
      <c r="B9" s="14" t="s">
        <v>0</v>
      </c>
      <c r="C9" s="47">
        <v>47455</v>
      </c>
      <c r="D9" s="48" t="s">
        <v>27</v>
      </c>
      <c r="E9" s="50" t="s">
        <v>27</v>
      </c>
      <c r="F9" s="40"/>
    </row>
    <row r="10" spans="1:6" ht="16.5" customHeight="1">
      <c r="A10" s="19"/>
      <c r="B10" s="14" t="s">
        <v>13</v>
      </c>
      <c r="C10" s="47">
        <v>16563</v>
      </c>
      <c r="D10" s="48" t="s">
        <v>28</v>
      </c>
      <c r="E10" s="50" t="s">
        <v>28</v>
      </c>
      <c r="F10" s="40"/>
    </row>
    <row r="11" spans="1:6" ht="16.5" customHeight="1">
      <c r="A11" s="19"/>
      <c r="B11" s="51" t="s">
        <v>19</v>
      </c>
      <c r="C11" s="47">
        <v>2567</v>
      </c>
      <c r="D11" s="48" t="s">
        <v>29</v>
      </c>
      <c r="E11" s="50" t="s">
        <v>29</v>
      </c>
      <c r="F11" s="40"/>
    </row>
    <row r="12" spans="1:6" ht="16.5" customHeight="1">
      <c r="A12" s="20"/>
      <c r="B12" s="14" t="s">
        <v>1</v>
      </c>
      <c r="C12" s="52">
        <f>SUM(C7:C11)</f>
        <v>116150</v>
      </c>
      <c r="D12" s="48" t="s">
        <v>30</v>
      </c>
      <c r="E12" s="50" t="s">
        <v>30</v>
      </c>
      <c r="F12" s="40"/>
    </row>
    <row r="13" spans="1:6" ht="16.5" customHeight="1">
      <c r="A13" s="53" t="s">
        <v>20</v>
      </c>
      <c r="B13" s="54"/>
      <c r="C13" s="47">
        <v>14226</v>
      </c>
      <c r="D13" s="48" t="s">
        <v>31</v>
      </c>
      <c r="E13" s="50" t="s">
        <v>31</v>
      </c>
      <c r="F13" s="40"/>
    </row>
    <row r="14" spans="1:6" ht="16.5" customHeight="1">
      <c r="A14" s="55"/>
      <c r="B14" s="56"/>
      <c r="C14" s="52">
        <f>SUM(C13:C13)</f>
        <v>14226</v>
      </c>
      <c r="D14" s="48" t="s">
        <v>31</v>
      </c>
      <c r="E14" s="50" t="s">
        <v>31</v>
      </c>
      <c r="F14" s="40"/>
    </row>
    <row r="15" spans="1:6" ht="16.5" customHeight="1">
      <c r="A15" s="16" t="s">
        <v>5</v>
      </c>
      <c r="B15" s="17"/>
      <c r="C15" s="52">
        <f>SUM(C12+C14)</f>
        <v>130376</v>
      </c>
      <c r="D15" s="48">
        <v>32674</v>
      </c>
      <c r="E15" s="49">
        <f>SUM(D15)</f>
        <v>32674</v>
      </c>
      <c r="F15" s="40"/>
    </row>
    <row r="16" spans="1:6" ht="16.5" customHeight="1">
      <c r="A16" s="16" t="s">
        <v>7</v>
      </c>
      <c r="B16" s="17"/>
      <c r="C16" s="57">
        <f>SUM(C15/C6)</f>
        <v>433.14285714285717</v>
      </c>
      <c r="D16" s="57">
        <f>SUM(D15/D6)</f>
        <v>837.7948717948718</v>
      </c>
      <c r="E16" s="57">
        <f>SUM(E15/E6)</f>
        <v>837.7948717948718</v>
      </c>
      <c r="F16" s="40"/>
    </row>
    <row r="17" spans="1:7" ht="16.5" customHeight="1">
      <c r="A17" s="58" t="s">
        <v>21</v>
      </c>
      <c r="B17" s="58"/>
      <c r="C17" s="58"/>
      <c r="D17" s="58"/>
      <c r="E17" s="58"/>
      <c r="F17" s="58"/>
      <c r="G17" s="59"/>
    </row>
    <row r="18" spans="1:6" ht="16.5" customHeight="1">
      <c r="A18" s="15" t="s">
        <v>6</v>
      </c>
      <c r="B18" s="15"/>
      <c r="C18" s="15"/>
      <c r="D18" s="15"/>
      <c r="E18" s="15"/>
      <c r="F18" s="15"/>
    </row>
  </sheetData>
  <sheetProtection sheet="1" objects="1" scenarios="1" formatCells="0" formatColumns="0" formatRows="0" insertColumns="0" insertRows="0"/>
  <mergeCells count="14">
    <mergeCell ref="C2:C5"/>
    <mergeCell ref="D2:E2"/>
    <mergeCell ref="D3:D5"/>
    <mergeCell ref="E3:E5"/>
    <mergeCell ref="F1:F16"/>
    <mergeCell ref="A17:F17"/>
    <mergeCell ref="A18:F18"/>
    <mergeCell ref="A15:B15"/>
    <mergeCell ref="A16:B16"/>
    <mergeCell ref="A6:B6"/>
    <mergeCell ref="A7:A12"/>
    <mergeCell ref="A13:B14"/>
    <mergeCell ref="A1:D1"/>
    <mergeCell ref="A2:B5"/>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A1" sqref="A1:IV16384"/>
    </sheetView>
  </sheetViews>
  <sheetFormatPr defaultColWidth="9.00390625" defaultRowHeight="16.5" customHeight="1"/>
  <cols>
    <col min="1" max="1" width="10.625" style="0" customWidth="1"/>
    <col min="2" max="2" width="11.625" style="0" customWidth="1"/>
    <col min="3" max="3" width="15.625" style="0" customWidth="1"/>
    <col min="4" max="5" width="17.625" style="0" customWidth="1"/>
    <col min="6" max="6" width="11.625" style="8" customWidth="1"/>
    <col min="7" max="7" width="9.00390625" style="8" customWidth="1"/>
    <col min="8" max="8" width="13.375" style="8" bestFit="1" customWidth="1"/>
    <col min="9" max="9" width="10.50390625" style="0" bestFit="1" customWidth="1"/>
    <col min="10" max="12" width="11.625" style="0" customWidth="1"/>
  </cols>
  <sheetData>
    <row r="1" spans="1:8" s="1" customFormat="1" ht="16.5" customHeight="1">
      <c r="A1" s="21" t="s">
        <v>18</v>
      </c>
      <c r="B1" s="21"/>
      <c r="C1" s="21"/>
      <c r="D1" s="21"/>
      <c r="E1" s="3" t="s">
        <v>17</v>
      </c>
      <c r="F1" s="7"/>
      <c r="G1" s="7"/>
      <c r="H1" s="7"/>
    </row>
    <row r="2" spans="1:6" ht="16.5" customHeight="1">
      <c r="A2" s="35" t="s">
        <v>3</v>
      </c>
      <c r="B2" s="36"/>
      <c r="C2" s="31" t="s">
        <v>15</v>
      </c>
      <c r="D2" s="26" t="s">
        <v>16</v>
      </c>
      <c r="E2" s="27"/>
      <c r="F2" s="7"/>
    </row>
    <row r="3" spans="1:6" ht="16.5" customHeight="1">
      <c r="A3" s="37"/>
      <c r="B3" s="38"/>
      <c r="C3" s="39"/>
      <c r="D3" s="28"/>
      <c r="E3" s="31" t="s">
        <v>1</v>
      </c>
      <c r="F3" s="7"/>
    </row>
    <row r="4" spans="1:6" ht="16.5" customHeight="1">
      <c r="A4" s="37"/>
      <c r="B4" s="38"/>
      <c r="C4" s="39"/>
      <c r="D4" s="29"/>
      <c r="E4" s="32"/>
      <c r="F4" s="7"/>
    </row>
    <row r="5" spans="1:6" ht="16.5" customHeight="1">
      <c r="A5" s="37"/>
      <c r="B5" s="38"/>
      <c r="C5" s="39"/>
      <c r="D5" s="30"/>
      <c r="E5" s="33"/>
      <c r="F5" s="7"/>
    </row>
    <row r="6" spans="1:6" ht="16.5" customHeight="1">
      <c r="A6" s="26" t="s">
        <v>4</v>
      </c>
      <c r="B6" s="27"/>
      <c r="C6" s="5"/>
      <c r="D6" s="10"/>
      <c r="E6" s="6"/>
      <c r="F6" s="7"/>
    </row>
    <row r="7" spans="1:6" ht="16.5" customHeight="1">
      <c r="A7" s="31" t="s">
        <v>9</v>
      </c>
      <c r="B7" s="2" t="s">
        <v>14</v>
      </c>
      <c r="C7" s="5"/>
      <c r="D7" s="10"/>
      <c r="E7" s="6"/>
      <c r="F7" s="7"/>
    </row>
    <row r="8" spans="1:6" ht="16.5" customHeight="1">
      <c r="A8" s="32"/>
      <c r="B8" s="2" t="s">
        <v>12</v>
      </c>
      <c r="C8" s="5"/>
      <c r="D8" s="10"/>
      <c r="E8" s="6"/>
      <c r="F8" s="7"/>
    </row>
    <row r="9" spans="1:6" ht="16.5" customHeight="1">
      <c r="A9" s="32"/>
      <c r="B9" s="2" t="s">
        <v>0</v>
      </c>
      <c r="C9" s="5"/>
      <c r="D9" s="10"/>
      <c r="E9" s="6"/>
      <c r="F9" s="7"/>
    </row>
    <row r="10" spans="1:6" ht="16.5" customHeight="1">
      <c r="A10" s="32"/>
      <c r="B10" s="2" t="s">
        <v>13</v>
      </c>
      <c r="C10" s="5"/>
      <c r="D10" s="10"/>
      <c r="E10" s="6"/>
      <c r="F10" s="7"/>
    </row>
    <row r="11" spans="1:6" ht="16.5" customHeight="1">
      <c r="A11" s="33"/>
      <c r="B11" s="2" t="s">
        <v>1</v>
      </c>
      <c r="C11" s="5">
        <f>SUM(C7:C10)</f>
        <v>0</v>
      </c>
      <c r="D11" s="10"/>
      <c r="E11" s="6"/>
      <c r="F11" s="7"/>
    </row>
    <row r="12" spans="1:6" ht="16.5" customHeight="1">
      <c r="A12" s="31" t="s">
        <v>10</v>
      </c>
      <c r="B12" s="2" t="s">
        <v>14</v>
      </c>
      <c r="C12" s="5"/>
      <c r="D12" s="10"/>
      <c r="E12" s="6"/>
      <c r="F12" s="7"/>
    </row>
    <row r="13" spans="1:6" ht="16.5" customHeight="1">
      <c r="A13" s="32"/>
      <c r="B13" s="2" t="s">
        <v>2</v>
      </c>
      <c r="C13" s="5"/>
      <c r="D13" s="10"/>
      <c r="E13" s="6"/>
      <c r="F13" s="7"/>
    </row>
    <row r="14" spans="1:6" ht="16.5" customHeight="1">
      <c r="A14" s="33"/>
      <c r="B14" s="2" t="s">
        <v>1</v>
      </c>
      <c r="C14" s="5">
        <f>SUM(C12:C13)</f>
        <v>0</v>
      </c>
      <c r="D14" s="10"/>
      <c r="E14" s="6"/>
      <c r="F14" s="7"/>
    </row>
    <row r="15" spans="1:6" ht="16.5" customHeight="1">
      <c r="A15" s="26" t="s">
        <v>8</v>
      </c>
      <c r="B15" s="27"/>
      <c r="C15" s="5"/>
      <c r="D15" s="10"/>
      <c r="E15" s="6"/>
      <c r="F15" s="7"/>
    </row>
    <row r="16" spans="1:6" ht="16.5" customHeight="1">
      <c r="A16" s="26" t="s">
        <v>5</v>
      </c>
      <c r="B16" s="27"/>
      <c r="C16" s="11">
        <f>SUM(C11+C14)</f>
        <v>0</v>
      </c>
      <c r="D16" s="10"/>
      <c r="E16" s="6"/>
      <c r="F16" s="7"/>
    </row>
    <row r="17" spans="1:6" ht="16.5" customHeight="1">
      <c r="A17" s="26" t="s">
        <v>7</v>
      </c>
      <c r="B17" s="27"/>
      <c r="C17" s="12" t="e">
        <f>SUM(C16/C6)</f>
        <v>#DIV/0!</v>
      </c>
      <c r="D17" s="12" t="e">
        <f>SUM(D16/D6)</f>
        <v>#DIV/0!</v>
      </c>
      <c r="E17" s="12" t="e">
        <f>SUM(E16/E6)</f>
        <v>#DIV/0!</v>
      </c>
      <c r="F17" s="4"/>
    </row>
    <row r="18" spans="1:6" ht="16.5" customHeight="1">
      <c r="A18" s="4" t="s">
        <v>11</v>
      </c>
      <c r="B18" s="4"/>
      <c r="C18" s="4"/>
      <c r="D18" s="4"/>
      <c r="E18" s="4"/>
      <c r="F18" s="4"/>
    </row>
    <row r="19" spans="1:5" ht="16.5" customHeight="1">
      <c r="A19" s="34" t="s">
        <v>6</v>
      </c>
      <c r="B19" s="34"/>
      <c r="C19" s="34"/>
      <c r="D19" s="9"/>
      <c r="E19" s="9"/>
    </row>
    <row r="20" spans="1:5" ht="16.5" customHeight="1">
      <c r="A20" s="8"/>
      <c r="B20" s="8"/>
      <c r="C20" s="8"/>
      <c r="D20" s="8"/>
      <c r="E20" s="8"/>
    </row>
    <row r="21" spans="1:5" ht="16.5" customHeight="1">
      <c r="A21" s="8"/>
      <c r="B21" s="8"/>
      <c r="C21" s="8"/>
      <c r="D21" s="8"/>
      <c r="E21" s="8"/>
    </row>
    <row r="22" spans="1:5" ht="16.5" customHeight="1">
      <c r="A22" s="8"/>
      <c r="B22" s="8"/>
      <c r="C22" s="8"/>
      <c r="D22" s="8"/>
      <c r="E22" s="8"/>
    </row>
    <row r="23" spans="1:5" ht="16.5" customHeight="1">
      <c r="A23" s="8"/>
      <c r="B23" s="8"/>
      <c r="C23" s="8"/>
      <c r="D23" s="8"/>
      <c r="E23" s="8"/>
    </row>
  </sheetData>
  <sheetProtection sheet="1" objects="1" scenarios="1" formatCells="0" formatColumns="0" formatRows="0" insertColumns="0" insertRows="0" deleteColumns="0" deleteRows="0"/>
  <mergeCells count="13">
    <mergeCell ref="A17:B17"/>
    <mergeCell ref="A19:C19"/>
    <mergeCell ref="A2:B5"/>
    <mergeCell ref="C2:C5"/>
    <mergeCell ref="A16:B16"/>
    <mergeCell ref="A15:B15"/>
    <mergeCell ref="A6:B6"/>
    <mergeCell ref="A7:A11"/>
    <mergeCell ref="A12:A14"/>
    <mergeCell ref="A1:D1"/>
    <mergeCell ref="D2:E2"/>
    <mergeCell ref="D3:D5"/>
    <mergeCell ref="E3:E5"/>
  </mergeCells>
  <printOptions horizontalCentered="1"/>
  <pageMargins left="0.7874015748031497" right="0.7874015748031497" top="0.63" bottom="0.75" header="0.27" footer="0.3"/>
  <pageSetup firstPageNumber="165" useFirstPageNumber="1" horizontalDpi="240" verticalDpi="24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甲府市役所</cp:lastModifiedBy>
  <cp:lastPrinted>2007-01-24T05:40:48Z</cp:lastPrinted>
  <dcterms:created xsi:type="dcterms:W3CDTF">2000-06-13T00:20:04Z</dcterms:created>
  <dcterms:modified xsi:type="dcterms:W3CDTF">2007-04-12T07:15:11Z</dcterms:modified>
  <cp:category/>
  <cp:version/>
  <cp:contentType/>
  <cp:contentStatus/>
</cp:coreProperties>
</file>