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<sst xmlns="http://schemas.openxmlformats.org/spreadsheetml/2006/main" count="60" uniqueCount="45">
  <si>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</si>
  <si>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</si>
  <si>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</si>
  <si>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</si>
  <si>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</si>
  <si>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</si>
  <si>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</si>
  <si>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</si>
  <si>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</si>
  <si>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</si>
  <si>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</si>
  <si>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</si>
  <si>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</si>
  <si>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</si>
  <si>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上告受理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</si>
  <si>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</si>
  <si>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</si>
  <si>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</si>
  <si>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</si>
  <si>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</si>
  <si>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</si>
  <si>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</si>
  <si>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</si>
  <si>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</si>
  <si>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</si>
  <si>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</si>
  <si>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</si>
  <si>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</si>
  <si>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</si>
  <si>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</si>
  <si>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</si>
  <si>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</si>
  <si>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第一審通常訴訟事件</t>
  </si>
  <si>
    <t>未　済</t>
  </si>
  <si>
    <t>新　受</t>
  </si>
  <si>
    <t>旧　受</t>
  </si>
  <si>
    <t>総　数</t>
  </si>
  <si>
    <t>平 成 15 年 度</t>
  </si>
  <si>
    <t>平 成 16 年 度</t>
  </si>
  <si>
    <t>平 成 17 年 度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</si>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</sst>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5" xfId="0" applyNumberFormat="1" applyFont="1" applyBorder="1" applyAlignment="1" applyProtection="1">
      <alignment horizontal="right" vertical="center"/>
      <protection/>
    </xf>
    <xf numFmtId="176" fontId="2" fillId="0" borderId="6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19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19" t="s">
        <v>29</v>
      </c>
      <c r="B3" s="19"/>
      <c r="C3" s="19" t="s">
        <v>11</v>
      </c>
      <c r="D3" s="20"/>
      <c r="E3" s="20"/>
      <c r="F3" s="20"/>
      <c r="G3" s="20"/>
      <c r="H3" s="20"/>
      <c r="I3" s="34" t="s">
        <v>12</v>
      </c>
      <c r="J3" s="35"/>
      <c r="K3" s="19" t="s">
        <v>33</v>
      </c>
      <c r="L3" s="20"/>
    </row>
    <row r="4" spans="1:12" ht="19.5" customHeight="1">
      <c r="A4" s="19"/>
      <c r="B4" s="19"/>
      <c r="C4" s="19" t="s">
        <v>36</v>
      </c>
      <c r="D4" s="19"/>
      <c r="E4" s="19" t="s">
        <v>35</v>
      </c>
      <c r="F4" s="20"/>
      <c r="G4" s="22" t="s">
        <v>34</v>
      </c>
      <c r="H4" s="23"/>
      <c r="I4" s="36"/>
      <c r="J4" s="37"/>
      <c r="K4" s="19"/>
      <c r="L4" s="20"/>
    </row>
    <row r="5" spans="1:12" ht="19.5" customHeight="1">
      <c r="A5" s="21" t="s">
        <v>37</v>
      </c>
      <c r="B5" s="17"/>
      <c r="C5" s="14">
        <v>9324</v>
      </c>
      <c r="D5" s="15"/>
      <c r="E5" s="14">
        <v>3247</v>
      </c>
      <c r="F5" s="15"/>
      <c r="G5" s="32">
        <v>6077</v>
      </c>
      <c r="H5" s="33"/>
      <c r="I5" s="32">
        <v>6014</v>
      </c>
      <c r="J5" s="33"/>
      <c r="K5" s="14">
        <v>3310</v>
      </c>
      <c r="L5" s="15"/>
    </row>
    <row r="6" spans="1:12" ht="19.5" customHeight="1">
      <c r="A6" s="21" t="s">
        <v>38</v>
      </c>
      <c r="B6" s="17"/>
      <c r="C6" s="14">
        <v>8441</v>
      </c>
      <c r="D6" s="15"/>
      <c r="E6" s="14">
        <v>3310</v>
      </c>
      <c r="F6" s="15"/>
      <c r="G6" s="32">
        <v>5131</v>
      </c>
      <c r="H6" s="33"/>
      <c r="I6" s="32">
        <v>5755</v>
      </c>
      <c r="J6" s="33"/>
      <c r="K6" s="14">
        <v>2686</v>
      </c>
      <c r="L6" s="15"/>
    </row>
    <row r="7" spans="1:12" ht="19.5" customHeight="1">
      <c r="A7" s="21" t="s">
        <v>39</v>
      </c>
      <c r="B7" s="17"/>
      <c r="C7" s="51">
        <f>SUM(C8:D17)</f>
        <v>8302</v>
      </c>
      <c r="D7" s="20"/>
      <c r="E7" s="51">
        <f>SUM(E8:F17)</f>
        <v>2686</v>
      </c>
      <c r="F7" s="20"/>
      <c r="G7" s="51">
        <f>SUM(G8:H17)</f>
        <v>5616</v>
      </c>
      <c r="H7" s="20"/>
      <c r="I7" s="51">
        <f>SUM(I8:J17)</f>
        <v>5473</v>
      </c>
      <c r="J7" s="20"/>
      <c r="K7" s="51">
        <f>SUM(K8:L17)</f>
        <v>2829</v>
      </c>
      <c r="L7" s="20"/>
    </row>
    <row r="8" spans="1:12" ht="19.5" customHeight="1">
      <c r="A8" s="24"/>
      <c r="B8" s="7" t="s">
        <v>2</v>
      </c>
      <c r="C8" s="14">
        <v>914</v>
      </c>
      <c r="D8" s="15"/>
      <c r="E8" s="14">
        <v>339</v>
      </c>
      <c r="F8" s="15"/>
      <c r="G8" s="32">
        <v>575</v>
      </c>
      <c r="H8" s="33"/>
      <c r="I8" s="32">
        <v>589</v>
      </c>
      <c r="J8" s="33"/>
      <c r="K8" s="14">
        <v>325</v>
      </c>
      <c r="L8" s="15"/>
    </row>
    <row r="9" spans="1:20" ht="19.5" customHeight="1">
      <c r="A9" s="24"/>
      <c r="B9" s="7" t="s">
        <v>3</v>
      </c>
      <c r="C9" s="14">
        <v>17</v>
      </c>
      <c r="D9" s="15"/>
      <c r="E9" s="14">
        <v>2</v>
      </c>
      <c r="F9" s="15"/>
      <c r="G9" s="32">
        <v>15</v>
      </c>
      <c r="H9" s="33"/>
      <c r="I9" s="32">
        <v>13</v>
      </c>
      <c r="J9" s="33"/>
      <c r="K9" s="14">
        <v>4</v>
      </c>
      <c r="L9" s="15"/>
      <c r="O9" s="3"/>
      <c r="P9" s="3"/>
      <c r="Q9" s="3"/>
      <c r="R9" s="3"/>
      <c r="S9" s="3"/>
      <c r="T9" s="3"/>
    </row>
    <row r="10" spans="1:12" ht="19.5" customHeight="1">
      <c r="A10" s="24"/>
      <c r="B10" s="7" t="s">
        <v>13</v>
      </c>
      <c r="C10" s="14">
        <v>32</v>
      </c>
      <c r="D10" s="15"/>
      <c r="E10" s="14">
        <v>11</v>
      </c>
      <c r="F10" s="15"/>
      <c r="G10" s="32">
        <v>21</v>
      </c>
      <c r="H10" s="33"/>
      <c r="I10" s="32">
        <v>25</v>
      </c>
      <c r="J10" s="33"/>
      <c r="K10" s="14">
        <v>7</v>
      </c>
      <c r="L10" s="15"/>
    </row>
    <row r="11" spans="1:12" ht="19.5" customHeight="1">
      <c r="A11" s="24"/>
      <c r="B11" s="7" t="s">
        <v>14</v>
      </c>
      <c r="C11" s="14">
        <v>0</v>
      </c>
      <c r="D11" s="15"/>
      <c r="E11" s="14">
        <v>0</v>
      </c>
      <c r="F11" s="15"/>
      <c r="G11" s="32">
        <v>0</v>
      </c>
      <c r="H11" s="33"/>
      <c r="I11" s="32">
        <v>0</v>
      </c>
      <c r="J11" s="33"/>
      <c r="K11" s="14">
        <v>0</v>
      </c>
      <c r="L11" s="15"/>
    </row>
    <row r="12" spans="1:12" ht="19.5" customHeight="1">
      <c r="A12" s="24"/>
      <c r="B12" s="7" t="s">
        <v>4</v>
      </c>
      <c r="C12" s="14">
        <v>16</v>
      </c>
      <c r="D12" s="15"/>
      <c r="E12" s="14">
        <v>6</v>
      </c>
      <c r="F12" s="15"/>
      <c r="G12" s="32">
        <v>10</v>
      </c>
      <c r="H12" s="33"/>
      <c r="I12" s="32">
        <v>6</v>
      </c>
      <c r="J12" s="33"/>
      <c r="K12" s="14">
        <v>10</v>
      </c>
      <c r="L12" s="15"/>
    </row>
    <row r="13" spans="1:12" ht="19.5" customHeight="1">
      <c r="A13" s="24"/>
      <c r="B13" s="52" t="s">
        <v>19</v>
      </c>
      <c r="C13" s="14">
        <v>35</v>
      </c>
      <c r="D13" s="15"/>
      <c r="E13" s="14">
        <v>0</v>
      </c>
      <c r="F13" s="15"/>
      <c r="G13" s="32">
        <v>35</v>
      </c>
      <c r="H13" s="33"/>
      <c r="I13" s="32">
        <v>35</v>
      </c>
      <c r="J13" s="33"/>
      <c r="K13" s="14">
        <v>0</v>
      </c>
      <c r="L13" s="15"/>
    </row>
    <row r="14" spans="1:12" ht="19.5" customHeight="1">
      <c r="A14" s="24"/>
      <c r="B14" s="7" t="s">
        <v>15</v>
      </c>
      <c r="C14" s="14">
        <v>125</v>
      </c>
      <c r="D14" s="15"/>
      <c r="E14" s="14">
        <v>5</v>
      </c>
      <c r="F14" s="15"/>
      <c r="G14" s="32">
        <v>120</v>
      </c>
      <c r="H14" s="33"/>
      <c r="I14" s="32">
        <v>122</v>
      </c>
      <c r="J14" s="33"/>
      <c r="K14" s="14">
        <v>3</v>
      </c>
      <c r="L14" s="15"/>
    </row>
    <row r="15" spans="1:12" ht="19.5" customHeight="1">
      <c r="A15" s="24"/>
      <c r="B15" s="7" t="s">
        <v>16</v>
      </c>
      <c r="C15" s="14">
        <v>3356</v>
      </c>
      <c r="D15" s="15"/>
      <c r="E15" s="14">
        <v>1537</v>
      </c>
      <c r="F15" s="15"/>
      <c r="G15" s="32">
        <v>1819</v>
      </c>
      <c r="H15" s="33"/>
      <c r="I15" s="32">
        <v>1556</v>
      </c>
      <c r="J15" s="33"/>
      <c r="K15" s="14">
        <v>1800</v>
      </c>
      <c r="L15" s="15"/>
    </row>
    <row r="16" spans="1:12" ht="19.5" customHeight="1">
      <c r="A16" s="24"/>
      <c r="B16" s="7" t="s">
        <v>17</v>
      </c>
      <c r="C16" s="14">
        <v>10</v>
      </c>
      <c r="D16" s="15"/>
      <c r="E16" s="14">
        <v>0</v>
      </c>
      <c r="F16" s="15"/>
      <c r="G16" s="32">
        <v>10</v>
      </c>
      <c r="H16" s="33"/>
      <c r="I16" s="32">
        <v>6</v>
      </c>
      <c r="J16" s="33"/>
      <c r="K16" s="14">
        <v>4</v>
      </c>
      <c r="L16" s="15"/>
    </row>
    <row r="17" spans="1:12" ht="19.5" customHeight="1">
      <c r="A17" s="25"/>
      <c r="B17" s="7" t="s">
        <v>20</v>
      </c>
      <c r="C17" s="14">
        <v>3797</v>
      </c>
      <c r="D17" s="15"/>
      <c r="E17" s="14">
        <v>786</v>
      </c>
      <c r="F17" s="15"/>
      <c r="G17" s="32">
        <v>3011</v>
      </c>
      <c r="H17" s="33"/>
      <c r="I17" s="32">
        <v>3121</v>
      </c>
      <c r="J17" s="33"/>
      <c r="K17" s="14">
        <v>676</v>
      </c>
      <c r="L17" s="15"/>
    </row>
    <row r="18" spans="1:13" ht="18" customHeight="1">
      <c r="A18" s="18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8" customHeight="1">
      <c r="A19" s="18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8" customHeight="1">
      <c r="A20" s="18" t="s">
        <v>44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8" customHeight="1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" customHeight="1">
      <c r="A22" s="18" t="s">
        <v>40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9.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2" s="1" customFormat="1" ht="19.5" customHeight="1">
      <c r="A24" s="41" t="s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1" customFormat="1" ht="19.5" customHeight="1">
      <c r="A25" s="34" t="s">
        <v>29</v>
      </c>
      <c r="B25" s="35"/>
      <c r="C25" s="34" t="s">
        <v>24</v>
      </c>
      <c r="D25" s="43"/>
      <c r="E25" s="43"/>
      <c r="F25" s="43"/>
      <c r="G25" s="43"/>
      <c r="H25" s="23"/>
      <c r="I25" s="38" t="s">
        <v>26</v>
      </c>
      <c r="J25" s="38" t="s">
        <v>27</v>
      </c>
      <c r="K25" s="28"/>
      <c r="L25" s="46"/>
    </row>
    <row r="26" spans="1:12" ht="19.5" customHeight="1">
      <c r="A26" s="42"/>
      <c r="B26" s="50"/>
      <c r="C26" s="42"/>
      <c r="D26" s="19" t="s">
        <v>25</v>
      </c>
      <c r="E26" s="19" t="s">
        <v>11</v>
      </c>
      <c r="F26" s="19"/>
      <c r="G26" s="19"/>
      <c r="H26" s="19"/>
      <c r="I26" s="39"/>
      <c r="J26" s="39"/>
      <c r="K26" s="28"/>
      <c r="L26" s="46"/>
    </row>
    <row r="27" spans="1:12" ht="19.5" customHeight="1">
      <c r="A27" s="36"/>
      <c r="B27" s="37"/>
      <c r="C27" s="36"/>
      <c r="D27" s="19"/>
      <c r="E27" s="13" t="s">
        <v>31</v>
      </c>
      <c r="F27" s="13" t="s">
        <v>28</v>
      </c>
      <c r="G27" s="13" t="s">
        <v>20</v>
      </c>
      <c r="H27" s="13" t="s">
        <v>22</v>
      </c>
      <c r="I27" s="40"/>
      <c r="J27" s="40"/>
      <c r="K27" s="28"/>
      <c r="L27" s="46"/>
    </row>
    <row r="28" spans="1:12" ht="19.5" customHeight="1">
      <c r="A28" s="21" t="s">
        <v>37</v>
      </c>
      <c r="B28" s="17"/>
      <c r="C28" s="5">
        <v>9</v>
      </c>
      <c r="D28" s="5">
        <v>2</v>
      </c>
      <c r="E28" s="5">
        <v>0</v>
      </c>
      <c r="F28" s="5">
        <v>3</v>
      </c>
      <c r="G28" s="5">
        <v>4</v>
      </c>
      <c r="H28" s="5">
        <f>SUM(E28:G28)</f>
        <v>7</v>
      </c>
      <c r="I28" s="5">
        <v>8</v>
      </c>
      <c r="J28" s="5">
        <v>1</v>
      </c>
      <c r="K28" s="28"/>
      <c r="L28" s="46"/>
    </row>
    <row r="29" spans="1:12" ht="19.5" customHeight="1">
      <c r="A29" s="21" t="s">
        <v>38</v>
      </c>
      <c r="B29" s="17"/>
      <c r="C29" s="5">
        <v>4</v>
      </c>
      <c r="D29" s="5">
        <v>1</v>
      </c>
      <c r="E29" s="5">
        <v>0</v>
      </c>
      <c r="F29" s="5">
        <v>1</v>
      </c>
      <c r="G29" s="5">
        <v>2</v>
      </c>
      <c r="H29" s="5">
        <f>SUM(E29:G29)</f>
        <v>3</v>
      </c>
      <c r="I29" s="5">
        <v>4</v>
      </c>
      <c r="J29" s="5">
        <v>0</v>
      </c>
      <c r="K29" s="28"/>
      <c r="L29" s="46"/>
    </row>
    <row r="30" spans="1:12" ht="19.5" customHeight="1">
      <c r="A30" s="21" t="s">
        <v>39</v>
      </c>
      <c r="B30" s="17"/>
      <c r="C30" s="53">
        <f aca="true" t="shared" si="0" ref="C30:C35">SUM(D30+H30)</f>
        <v>10</v>
      </c>
      <c r="D30" s="53">
        <f aca="true" t="shared" si="1" ref="D30:J30">SUM(D31:D35)</f>
        <v>0</v>
      </c>
      <c r="E30" s="53">
        <f t="shared" si="1"/>
        <v>0</v>
      </c>
      <c r="F30" s="53">
        <f t="shared" si="1"/>
        <v>0</v>
      </c>
      <c r="G30" s="53">
        <f t="shared" si="1"/>
        <v>10</v>
      </c>
      <c r="H30" s="53">
        <f t="shared" si="1"/>
        <v>10</v>
      </c>
      <c r="I30" s="53">
        <f t="shared" si="1"/>
        <v>6</v>
      </c>
      <c r="J30" s="53">
        <f t="shared" si="1"/>
        <v>4</v>
      </c>
      <c r="K30" s="28"/>
      <c r="L30" s="46"/>
    </row>
    <row r="31" spans="1:12" ht="19.5" customHeight="1">
      <c r="A31" s="8"/>
      <c r="B31" s="7" t="s">
        <v>9</v>
      </c>
      <c r="C31" s="53">
        <f t="shared" si="0"/>
        <v>2</v>
      </c>
      <c r="D31" s="5">
        <v>0</v>
      </c>
      <c r="E31" s="5">
        <v>0</v>
      </c>
      <c r="F31" s="5">
        <v>0</v>
      </c>
      <c r="G31" s="5">
        <v>2</v>
      </c>
      <c r="H31" s="53">
        <f>SUM(E31:G31)</f>
        <v>2</v>
      </c>
      <c r="I31" s="5">
        <v>1</v>
      </c>
      <c r="J31" s="5">
        <v>1</v>
      </c>
      <c r="K31" s="28"/>
      <c r="L31" s="46"/>
    </row>
    <row r="32" spans="1:12" ht="19.5" customHeight="1">
      <c r="A32" s="8"/>
      <c r="B32" s="7" t="s">
        <v>5</v>
      </c>
      <c r="C32" s="53">
        <f t="shared" si="0"/>
        <v>4</v>
      </c>
      <c r="D32" s="5">
        <v>0</v>
      </c>
      <c r="E32" s="5">
        <v>0</v>
      </c>
      <c r="F32" s="5">
        <v>0</v>
      </c>
      <c r="G32" s="5">
        <v>4</v>
      </c>
      <c r="H32" s="53">
        <f>SUM(E32:G32)</f>
        <v>4</v>
      </c>
      <c r="I32" s="5">
        <v>2</v>
      </c>
      <c r="J32" s="5">
        <v>2</v>
      </c>
      <c r="K32" s="28"/>
      <c r="L32" s="46"/>
    </row>
    <row r="33" spans="1:12" ht="19.5" customHeight="1">
      <c r="A33" s="8"/>
      <c r="B33" s="7" t="s">
        <v>23</v>
      </c>
      <c r="C33" s="53">
        <f t="shared" si="0"/>
        <v>4</v>
      </c>
      <c r="D33" s="5">
        <v>0</v>
      </c>
      <c r="E33" s="5">
        <v>0</v>
      </c>
      <c r="F33" s="5">
        <v>0</v>
      </c>
      <c r="G33" s="5">
        <v>4</v>
      </c>
      <c r="H33" s="53">
        <f>SUM(E33:G33)</f>
        <v>4</v>
      </c>
      <c r="I33" s="5">
        <v>3</v>
      </c>
      <c r="J33" s="5">
        <v>1</v>
      </c>
      <c r="K33" s="28"/>
      <c r="L33" s="46"/>
    </row>
    <row r="34" spans="1:12" ht="19.5" customHeight="1">
      <c r="A34" s="8"/>
      <c r="B34" s="7" t="s">
        <v>8</v>
      </c>
      <c r="C34" s="53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3">
        <f>SUM(E34:G34)</f>
        <v>0</v>
      </c>
      <c r="I34" s="5">
        <v>0</v>
      </c>
      <c r="J34" s="5">
        <v>0</v>
      </c>
      <c r="K34" s="28"/>
      <c r="L34" s="46"/>
    </row>
    <row r="35" spans="1:12" ht="19.5" customHeight="1">
      <c r="A35" s="9"/>
      <c r="B35" s="7" t="s">
        <v>18</v>
      </c>
      <c r="C35" s="53">
        <f t="shared" si="0"/>
        <v>0</v>
      </c>
      <c r="D35" s="5">
        <v>0</v>
      </c>
      <c r="E35" s="5">
        <v>0</v>
      </c>
      <c r="F35" s="5">
        <v>0</v>
      </c>
      <c r="G35" s="5">
        <v>0</v>
      </c>
      <c r="H35" s="53">
        <f>SUM(E35:G35)</f>
        <v>0</v>
      </c>
      <c r="I35" s="5">
        <v>0</v>
      </c>
      <c r="J35" s="5">
        <v>0</v>
      </c>
      <c r="K35" s="28"/>
      <c r="L35" s="46"/>
    </row>
    <row r="36" spans="1:12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s="1" customFormat="1" ht="19.5" customHeight="1">
      <c r="A37" s="47" t="s">
        <v>10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9.5" customHeight="1">
      <c r="A38" s="26" t="s">
        <v>30</v>
      </c>
      <c r="B38" s="27"/>
      <c r="C38" s="17" t="s">
        <v>11</v>
      </c>
      <c r="D38" s="17"/>
      <c r="E38" s="17"/>
      <c r="F38" s="17"/>
      <c r="G38" s="17"/>
      <c r="H38" s="17"/>
      <c r="I38" s="17" t="s">
        <v>12</v>
      </c>
      <c r="J38" s="17"/>
      <c r="K38" s="17" t="s">
        <v>33</v>
      </c>
      <c r="L38" s="17"/>
    </row>
    <row r="39" spans="1:12" ht="19.5" customHeight="1">
      <c r="A39" s="28"/>
      <c r="B39" s="29"/>
      <c r="C39" s="17" t="s">
        <v>36</v>
      </c>
      <c r="D39" s="17"/>
      <c r="E39" s="17" t="s">
        <v>35</v>
      </c>
      <c r="F39" s="17"/>
      <c r="G39" s="17" t="s">
        <v>34</v>
      </c>
      <c r="H39" s="17"/>
      <c r="I39" s="17"/>
      <c r="J39" s="17"/>
      <c r="K39" s="17"/>
      <c r="L39" s="17"/>
    </row>
    <row r="40" spans="1:12" ht="19.5" customHeight="1">
      <c r="A40" s="28"/>
      <c r="B40" s="29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9.5" customHeight="1">
      <c r="A41" s="30"/>
      <c r="B41" s="31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9.5" customHeight="1">
      <c r="A42" s="21" t="s">
        <v>37</v>
      </c>
      <c r="B42" s="17"/>
      <c r="C42" s="16">
        <v>2757</v>
      </c>
      <c r="D42" s="16"/>
      <c r="E42" s="16">
        <v>114</v>
      </c>
      <c r="F42" s="16"/>
      <c r="G42" s="16">
        <v>2643</v>
      </c>
      <c r="H42" s="16"/>
      <c r="I42" s="16">
        <v>2609</v>
      </c>
      <c r="J42" s="16"/>
      <c r="K42" s="16">
        <v>148</v>
      </c>
      <c r="L42" s="16"/>
    </row>
    <row r="43" spans="1:17" ht="19.5" customHeight="1">
      <c r="A43" s="21" t="s">
        <v>38</v>
      </c>
      <c r="B43" s="17"/>
      <c r="C43" s="16">
        <v>2967</v>
      </c>
      <c r="D43" s="16"/>
      <c r="E43" s="16">
        <v>149</v>
      </c>
      <c r="F43" s="16"/>
      <c r="G43" s="16">
        <v>2818</v>
      </c>
      <c r="H43" s="16"/>
      <c r="I43" s="16">
        <v>2777</v>
      </c>
      <c r="J43" s="16"/>
      <c r="K43" s="16">
        <v>190</v>
      </c>
      <c r="L43" s="16"/>
      <c r="M43" s="4"/>
      <c r="N43" s="4"/>
      <c r="O43" s="4"/>
      <c r="P43" s="4"/>
      <c r="Q43" s="4"/>
    </row>
    <row r="44" spans="1:17" ht="19.5" customHeight="1">
      <c r="A44" s="21" t="s">
        <v>39</v>
      </c>
      <c r="B44" s="17"/>
      <c r="C44" s="54">
        <f>SUM(C45:C46)</f>
        <v>3156</v>
      </c>
      <c r="D44" s="54"/>
      <c r="E44" s="54">
        <f>SUM(E45:E46)</f>
        <v>190</v>
      </c>
      <c r="F44" s="54"/>
      <c r="G44" s="54">
        <f>SUM(G45:G46)</f>
        <v>2966</v>
      </c>
      <c r="H44" s="54"/>
      <c r="I44" s="55">
        <f>SUM(I45:I46)</f>
        <v>2976</v>
      </c>
      <c r="J44" s="56"/>
      <c r="K44" s="54">
        <f>SUM(K45:K46)</f>
        <v>180</v>
      </c>
      <c r="L44" s="54"/>
      <c r="M44" s="4"/>
      <c r="N44" s="4"/>
      <c r="O44" s="4"/>
      <c r="P44" s="4"/>
      <c r="Q44" s="4"/>
    </row>
    <row r="45" spans="1:17" ht="19.5" customHeight="1">
      <c r="A45" s="10"/>
      <c r="B45" s="7" t="s">
        <v>32</v>
      </c>
      <c r="C45" s="16">
        <v>857</v>
      </c>
      <c r="D45" s="16"/>
      <c r="E45" s="16">
        <v>188</v>
      </c>
      <c r="F45" s="16"/>
      <c r="G45" s="16">
        <v>669</v>
      </c>
      <c r="H45" s="16"/>
      <c r="I45" s="16">
        <v>678</v>
      </c>
      <c r="J45" s="16"/>
      <c r="K45" s="16">
        <v>179</v>
      </c>
      <c r="L45" s="16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16">
        <v>2299</v>
      </c>
      <c r="D46" s="16"/>
      <c r="E46" s="16">
        <v>2</v>
      </c>
      <c r="F46" s="16"/>
      <c r="G46" s="16">
        <v>2297</v>
      </c>
      <c r="H46" s="16"/>
      <c r="I46" s="16">
        <v>2298</v>
      </c>
      <c r="J46" s="16"/>
      <c r="K46" s="16">
        <v>1</v>
      </c>
      <c r="L46" s="16"/>
    </row>
    <row r="47" spans="1:12" s="1" customFormat="1" ht="19.5" customHeight="1">
      <c r="A47" s="49" t="s">
        <v>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formatCells="0" formatColumns="0" formatRows="0" insertColumns="0" insertRows="0"/>
  <mergeCells count="134">
    <mergeCell ref="K25:L35"/>
    <mergeCell ref="A37:L37"/>
    <mergeCell ref="A36:L36"/>
    <mergeCell ref="A47:L47"/>
    <mergeCell ref="A29:B29"/>
    <mergeCell ref="A25:B27"/>
    <mergeCell ref="D26:D27"/>
    <mergeCell ref="A44:B44"/>
    <mergeCell ref="C46:D46"/>
    <mergeCell ref="E39:F41"/>
    <mergeCell ref="A2:L2"/>
    <mergeCell ref="A1:L1"/>
    <mergeCell ref="A23:M23"/>
    <mergeCell ref="A21:M21"/>
    <mergeCell ref="A20:M20"/>
    <mergeCell ref="A19:M19"/>
    <mergeCell ref="A6:B6"/>
    <mergeCell ref="E15:F15"/>
    <mergeCell ref="E16:F16"/>
    <mergeCell ref="C6:D6"/>
    <mergeCell ref="G6:H6"/>
    <mergeCell ref="G7:H7"/>
    <mergeCell ref="E10:F10"/>
    <mergeCell ref="G14:H14"/>
    <mergeCell ref="E14:F14"/>
    <mergeCell ref="E6:F6"/>
    <mergeCell ref="E7:F7"/>
    <mergeCell ref="G15:H15"/>
    <mergeCell ref="G17:H17"/>
    <mergeCell ref="E26:H26"/>
    <mergeCell ref="I17:J17"/>
    <mergeCell ref="I25:I27"/>
    <mergeCell ref="J25:J27"/>
    <mergeCell ref="E17:F17"/>
    <mergeCell ref="A24:L24"/>
    <mergeCell ref="C25:C27"/>
    <mergeCell ref="D25:H25"/>
    <mergeCell ref="I14:J14"/>
    <mergeCell ref="I13:J13"/>
    <mergeCell ref="I12:J12"/>
    <mergeCell ref="I15:J15"/>
    <mergeCell ref="K17:L17"/>
    <mergeCell ref="K3:L4"/>
    <mergeCell ref="K5:L5"/>
    <mergeCell ref="K7:L7"/>
    <mergeCell ref="K10:L10"/>
    <mergeCell ref="K11:L11"/>
    <mergeCell ref="K12:L12"/>
    <mergeCell ref="K13:L13"/>
    <mergeCell ref="K14:L14"/>
    <mergeCell ref="K15:L15"/>
    <mergeCell ref="I3:J4"/>
    <mergeCell ref="I16:J16"/>
    <mergeCell ref="G12:H12"/>
    <mergeCell ref="K9:L9"/>
    <mergeCell ref="K6:L6"/>
    <mergeCell ref="K8:L8"/>
    <mergeCell ref="G8:H8"/>
    <mergeCell ref="G9:H9"/>
    <mergeCell ref="G10:H10"/>
    <mergeCell ref="G11:H11"/>
    <mergeCell ref="I8:J8"/>
    <mergeCell ref="I9:J9"/>
    <mergeCell ref="I10:J10"/>
    <mergeCell ref="I7:J7"/>
    <mergeCell ref="I5:J5"/>
    <mergeCell ref="C17:D17"/>
    <mergeCell ref="G5:H5"/>
    <mergeCell ref="E13:F13"/>
    <mergeCell ref="C13:D13"/>
    <mergeCell ref="G16:H16"/>
    <mergeCell ref="E8:F8"/>
    <mergeCell ref="E9:F9"/>
    <mergeCell ref="I11:J11"/>
    <mergeCell ref="I6:J6"/>
    <mergeCell ref="A38:B41"/>
    <mergeCell ref="A43:B43"/>
    <mergeCell ref="A42:B42"/>
    <mergeCell ref="C39:D41"/>
    <mergeCell ref="A28:B28"/>
    <mergeCell ref="A30:B30"/>
    <mergeCell ref="A8:A17"/>
    <mergeCell ref="C12:D12"/>
    <mergeCell ref="C8:D8"/>
    <mergeCell ref="C16:D16"/>
    <mergeCell ref="C15:D15"/>
    <mergeCell ref="C10:D10"/>
    <mergeCell ref="C9:D9"/>
    <mergeCell ref="A7:B7"/>
    <mergeCell ref="C5:D5"/>
    <mergeCell ref="E4:F4"/>
    <mergeCell ref="C7:D7"/>
    <mergeCell ref="A5:B5"/>
    <mergeCell ref="E5:F5"/>
    <mergeCell ref="A3:B4"/>
    <mergeCell ref="C3:H3"/>
    <mergeCell ref="G4:H4"/>
    <mergeCell ref="C4:D4"/>
    <mergeCell ref="G39:H41"/>
    <mergeCell ref="C38:H38"/>
    <mergeCell ref="C11:D11"/>
    <mergeCell ref="C14:D14"/>
    <mergeCell ref="E11:F11"/>
    <mergeCell ref="E12:F12"/>
    <mergeCell ref="A18:M18"/>
    <mergeCell ref="A22:M22"/>
    <mergeCell ref="G13:H13"/>
    <mergeCell ref="K16:L16"/>
    <mergeCell ref="E46:F46"/>
    <mergeCell ref="C42:D42"/>
    <mergeCell ref="C43:D43"/>
    <mergeCell ref="C44:D44"/>
    <mergeCell ref="C45:D45"/>
    <mergeCell ref="E42:F42"/>
    <mergeCell ref="E43:F43"/>
    <mergeCell ref="E44:F44"/>
    <mergeCell ref="E45:F45"/>
    <mergeCell ref="G46:H46"/>
    <mergeCell ref="G45:H45"/>
    <mergeCell ref="G44:H44"/>
    <mergeCell ref="G43:H43"/>
    <mergeCell ref="G42:H42"/>
    <mergeCell ref="I42:J42"/>
    <mergeCell ref="I43:J43"/>
    <mergeCell ref="I44:J44"/>
    <mergeCell ref="I45:J45"/>
    <mergeCell ref="I46:J46"/>
    <mergeCell ref="K46:L46"/>
    <mergeCell ref="K45:L45"/>
    <mergeCell ref="K44:L44"/>
    <mergeCell ref="K43:L43"/>
    <mergeCell ref="K42:L42"/>
    <mergeCell ref="I38:J41"/>
    <mergeCell ref="K38:L41"/>
  </mergeCells>
  <conditionalFormatting sqref="C44:L44 E7:L7 G30:J30 C30:C33 H31:H33 C7:D10 C12:D17">
    <cfRule type="cellIs" priority="1" dxfId="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Footer>&amp;C&amp;13 184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2007-04-16T06:01:14Z</cp:lastPrinted>
  <dcterms:created xsi:type="dcterms:W3CDTF">2000-06-19T08:00:03Z</dcterms:created>
  <dcterms:modified xsi:type="dcterms:W3CDTF">2007-04-16T06:02:29Z</dcterms:modified>
  <cp:category/>
  <cp:version/>
  <cp:contentType/>
  <cp:contentStatus/>
</cp:coreProperties>
</file>