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<sst xmlns="http://schemas.openxmlformats.org/spreadsheetml/2006/main" count="46" uniqueCount="24">
  <si>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2　各種選挙投票状況</t>
  </si>
  <si>
    <t>男</t>
  </si>
  <si>
    <t>女</t>
  </si>
  <si>
    <t>計</t>
  </si>
  <si>
    <t>選挙区</t>
  </si>
  <si>
    <t>比例代表</t>
  </si>
  <si>
    <t>（資料）選挙管理委員会事務局調</t>
  </si>
  <si>
    <t>選 挙 名 ・ 執 行 日 ／ 区 分</t>
  </si>
  <si>
    <t>（単位：人、％）</t>
  </si>
  <si>
    <t>当日有権者数</t>
  </si>
  <si>
    <t>投票者数</t>
  </si>
  <si>
    <t>投票率</t>
  </si>
  <si>
    <t>衆議院議員総選挙</t>
  </si>
  <si>
    <t>小選挙区</t>
  </si>
  <si>
    <t>参議院議員通常選挙</t>
  </si>
  <si>
    <t>山梨県知事選挙</t>
  </si>
  <si>
    <t>山梨県議会議員選挙</t>
  </si>
  <si>
    <t>甲府市長選挙</t>
  </si>
  <si>
    <t>甲府市議会議員選挙</t>
  </si>
  <si>
    <t>第２選挙区</t>
  </si>
  <si>
    <t>第３選挙区</t>
  </si>
  <si>
    <t>※　平成18年4月9日執行の甲府市議会議員増員選挙第３選挙区は立候補者が定数を超えなかったため無投票</t>
  </si>
  <si>
    <t>甲府市議会            議員増員選挙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</si>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</sst>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mmm\-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57" fontId="2" fillId="0" borderId="1" xfId="0" applyNumberFormat="1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57" fontId="2" fillId="0" borderId="2" xfId="0" applyNumberFormat="1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57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57" fontId="2" fillId="0" borderId="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11.875" style="16" customWidth="1"/>
    <col min="2" max="2" width="9.625" style="16" customWidth="1"/>
    <col min="3" max="3" width="9.75390625" style="16" bestFit="1" customWidth="1"/>
    <col min="4" max="9" width="7.625" style="16" customWidth="1"/>
    <col min="10" max="12" width="7.125" style="16" customWidth="1"/>
    <col min="13" max="16384" width="9.00390625" style="16" customWidth="1"/>
  </cols>
  <sheetData>
    <row r="1" spans="1:14" s="12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5" t="s">
        <v>8</v>
      </c>
      <c r="L1" s="25"/>
      <c r="M1" s="6"/>
      <c r="N1" s="6"/>
    </row>
    <row r="2" spans="1:14" s="12" customFormat="1" ht="18" customHeight="1">
      <c r="A2" s="21" t="s">
        <v>7</v>
      </c>
      <c r="B2" s="21"/>
      <c r="C2" s="21"/>
      <c r="D2" s="21" t="s">
        <v>9</v>
      </c>
      <c r="E2" s="21"/>
      <c r="F2" s="21"/>
      <c r="G2" s="21" t="s">
        <v>10</v>
      </c>
      <c r="H2" s="21"/>
      <c r="I2" s="21"/>
      <c r="J2" s="21" t="s">
        <v>11</v>
      </c>
      <c r="K2" s="21"/>
      <c r="L2" s="21"/>
      <c r="M2" s="6"/>
      <c r="N2" s="6"/>
    </row>
    <row r="3" spans="1:14" s="12" customFormat="1" ht="18" customHeight="1">
      <c r="A3" s="21"/>
      <c r="B3" s="21"/>
      <c r="C3" s="21"/>
      <c r="D3" s="10" t="s">
        <v>1</v>
      </c>
      <c r="E3" s="10" t="s">
        <v>2</v>
      </c>
      <c r="F3" s="10" t="s">
        <v>3</v>
      </c>
      <c r="G3" s="10" t="s">
        <v>1</v>
      </c>
      <c r="H3" s="10" t="s">
        <v>2</v>
      </c>
      <c r="I3" s="10" t="s">
        <v>3</v>
      </c>
      <c r="J3" s="10" t="s">
        <v>1</v>
      </c>
      <c r="K3" s="10" t="s">
        <v>2</v>
      </c>
      <c r="L3" s="10" t="s">
        <v>3</v>
      </c>
      <c r="M3" s="6"/>
      <c r="N3" s="6"/>
    </row>
    <row r="4" spans="1:16" s="12" customFormat="1" ht="18" customHeight="1">
      <c r="A4" s="22" t="s">
        <v>12</v>
      </c>
      <c r="B4" s="3" t="s">
        <v>13</v>
      </c>
      <c r="C4" s="17">
        <v>35358</v>
      </c>
      <c r="D4" s="1">
        <v>74752</v>
      </c>
      <c r="E4" s="1">
        <v>79693</v>
      </c>
      <c r="F4" s="11">
        <f aca="true" t="shared" si="0" ref="F4:F31">SUM(D4:E4)</f>
        <v>154445</v>
      </c>
      <c r="G4" s="1">
        <v>43680</v>
      </c>
      <c r="H4" s="1">
        <v>48376</v>
      </c>
      <c r="I4" s="11">
        <f aca="true" t="shared" si="1" ref="I4:I30">SUM(G4+H4)</f>
        <v>92056</v>
      </c>
      <c r="J4" s="5">
        <v>58.43</v>
      </c>
      <c r="K4" s="5">
        <v>60.7</v>
      </c>
      <c r="L4" s="5">
        <v>59.6</v>
      </c>
      <c r="M4" s="7"/>
      <c r="N4" s="7"/>
      <c r="O4" s="7"/>
      <c r="P4" s="7"/>
    </row>
    <row r="5" spans="1:16" s="12" customFormat="1" ht="18" customHeight="1">
      <c r="A5" s="23"/>
      <c r="B5" s="3" t="s">
        <v>5</v>
      </c>
      <c r="C5" s="18"/>
      <c r="D5" s="1">
        <v>74752</v>
      </c>
      <c r="E5" s="1">
        <v>79693</v>
      </c>
      <c r="F5" s="11">
        <f t="shared" si="0"/>
        <v>154445</v>
      </c>
      <c r="G5" s="1">
        <v>43679</v>
      </c>
      <c r="H5" s="1">
        <v>48361</v>
      </c>
      <c r="I5" s="11">
        <f t="shared" si="1"/>
        <v>92040</v>
      </c>
      <c r="J5" s="5">
        <v>58.43</v>
      </c>
      <c r="K5" s="5">
        <v>60.68</v>
      </c>
      <c r="L5" s="5">
        <v>59.59</v>
      </c>
      <c r="M5" s="7"/>
      <c r="N5" s="7"/>
      <c r="O5" s="7"/>
      <c r="P5" s="7"/>
    </row>
    <row r="6" spans="1:16" s="12" customFormat="1" ht="18" customHeight="1">
      <c r="A6" s="23"/>
      <c r="B6" s="3" t="s">
        <v>13</v>
      </c>
      <c r="C6" s="17">
        <v>36702</v>
      </c>
      <c r="D6" s="2">
        <v>74826</v>
      </c>
      <c r="E6" s="2">
        <v>79824</v>
      </c>
      <c r="F6" s="11">
        <f t="shared" si="0"/>
        <v>154650</v>
      </c>
      <c r="G6" s="2">
        <v>46043</v>
      </c>
      <c r="H6" s="2">
        <v>51018</v>
      </c>
      <c r="I6" s="11">
        <f t="shared" si="1"/>
        <v>97061</v>
      </c>
      <c r="J6" s="5">
        <v>61.53</v>
      </c>
      <c r="K6" s="5">
        <v>63.91</v>
      </c>
      <c r="L6" s="5">
        <v>62.76</v>
      </c>
      <c r="M6" s="7"/>
      <c r="N6" s="7"/>
      <c r="O6" s="7"/>
      <c r="P6" s="7"/>
    </row>
    <row r="7" spans="1:16" s="12" customFormat="1" ht="18" customHeight="1">
      <c r="A7" s="23"/>
      <c r="B7" s="3" t="s">
        <v>5</v>
      </c>
      <c r="C7" s="18"/>
      <c r="D7" s="2">
        <v>74826</v>
      </c>
      <c r="E7" s="2">
        <v>79824</v>
      </c>
      <c r="F7" s="11">
        <f t="shared" si="0"/>
        <v>154650</v>
      </c>
      <c r="G7" s="2">
        <v>46025</v>
      </c>
      <c r="H7" s="2">
        <v>51024</v>
      </c>
      <c r="I7" s="11">
        <f t="shared" si="1"/>
        <v>97049</v>
      </c>
      <c r="J7" s="5">
        <v>61.48</v>
      </c>
      <c r="K7" s="5">
        <v>63.89</v>
      </c>
      <c r="L7" s="5">
        <v>62.73</v>
      </c>
      <c r="M7" s="7"/>
      <c r="N7" s="7"/>
      <c r="O7" s="7"/>
      <c r="P7" s="7"/>
    </row>
    <row r="8" spans="1:16" s="12" customFormat="1" ht="18" customHeight="1">
      <c r="A8" s="23"/>
      <c r="B8" s="3" t="s">
        <v>13</v>
      </c>
      <c r="C8" s="17">
        <v>37934</v>
      </c>
      <c r="D8" s="2">
        <v>74128</v>
      </c>
      <c r="E8" s="2">
        <v>79555</v>
      </c>
      <c r="F8" s="11">
        <f t="shared" si="0"/>
        <v>153683</v>
      </c>
      <c r="G8" s="2">
        <v>42863</v>
      </c>
      <c r="H8" s="2">
        <v>46870</v>
      </c>
      <c r="I8" s="11">
        <f t="shared" si="1"/>
        <v>89733</v>
      </c>
      <c r="J8" s="5">
        <v>57.82</v>
      </c>
      <c r="K8" s="5">
        <v>58.92</v>
      </c>
      <c r="L8" s="5">
        <v>58.39</v>
      </c>
      <c r="M8" s="7"/>
      <c r="N8" s="7"/>
      <c r="O8" s="7"/>
      <c r="P8" s="7"/>
    </row>
    <row r="9" spans="1:16" s="12" customFormat="1" ht="18" customHeight="1">
      <c r="A9" s="23"/>
      <c r="B9" s="3" t="s">
        <v>5</v>
      </c>
      <c r="C9" s="18"/>
      <c r="D9" s="2">
        <v>74174</v>
      </c>
      <c r="E9" s="2">
        <v>79595</v>
      </c>
      <c r="F9" s="11">
        <f t="shared" si="0"/>
        <v>153769</v>
      </c>
      <c r="G9" s="2">
        <v>42854</v>
      </c>
      <c r="H9" s="2">
        <v>46861</v>
      </c>
      <c r="I9" s="11">
        <f t="shared" si="1"/>
        <v>89715</v>
      </c>
      <c r="J9" s="5">
        <v>57.77</v>
      </c>
      <c r="K9" s="5">
        <v>58.87</v>
      </c>
      <c r="L9" s="5">
        <v>58.34</v>
      </c>
      <c r="M9" s="7"/>
      <c r="N9" s="7"/>
      <c r="O9" s="7"/>
      <c r="P9" s="7"/>
    </row>
    <row r="10" spans="1:16" s="12" customFormat="1" ht="18" customHeight="1">
      <c r="A10" s="23"/>
      <c r="B10" s="3" t="s">
        <v>13</v>
      </c>
      <c r="C10" s="19">
        <v>38606</v>
      </c>
      <c r="D10" s="2">
        <v>74070</v>
      </c>
      <c r="E10" s="2">
        <v>79630</v>
      </c>
      <c r="F10" s="11">
        <f t="shared" si="0"/>
        <v>153700</v>
      </c>
      <c r="G10" s="2">
        <v>49011</v>
      </c>
      <c r="H10" s="2">
        <v>54563</v>
      </c>
      <c r="I10" s="11">
        <f t="shared" si="1"/>
        <v>103574</v>
      </c>
      <c r="J10" s="5">
        <v>66.17</v>
      </c>
      <c r="K10" s="5">
        <v>68.52</v>
      </c>
      <c r="L10" s="5">
        <v>67.39</v>
      </c>
      <c r="M10" s="7"/>
      <c r="N10" s="7"/>
      <c r="O10" s="7"/>
      <c r="P10" s="7"/>
    </row>
    <row r="11" spans="1:16" s="12" customFormat="1" ht="18" customHeight="1">
      <c r="A11" s="24"/>
      <c r="B11" s="3" t="s">
        <v>5</v>
      </c>
      <c r="C11" s="20"/>
      <c r="D11" s="2">
        <v>74119</v>
      </c>
      <c r="E11" s="2">
        <v>79681</v>
      </c>
      <c r="F11" s="11">
        <f t="shared" si="0"/>
        <v>153800</v>
      </c>
      <c r="G11" s="2">
        <v>49003</v>
      </c>
      <c r="H11" s="2">
        <v>54559</v>
      </c>
      <c r="I11" s="11">
        <f t="shared" si="1"/>
        <v>103562</v>
      </c>
      <c r="J11" s="5">
        <v>66.11</v>
      </c>
      <c r="K11" s="5">
        <v>68.47</v>
      </c>
      <c r="L11" s="5">
        <v>67.34</v>
      </c>
      <c r="M11" s="7"/>
      <c r="N11" s="7"/>
      <c r="O11" s="7"/>
      <c r="P11" s="7"/>
    </row>
    <row r="12" spans="1:16" s="12" customFormat="1" ht="18" customHeight="1">
      <c r="A12" s="22" t="s">
        <v>14</v>
      </c>
      <c r="B12" s="3" t="s">
        <v>4</v>
      </c>
      <c r="C12" s="19">
        <v>35988</v>
      </c>
      <c r="D12" s="1">
        <v>75249</v>
      </c>
      <c r="E12" s="1">
        <v>79846</v>
      </c>
      <c r="F12" s="11">
        <f t="shared" si="0"/>
        <v>155095</v>
      </c>
      <c r="G12" s="1">
        <v>44540</v>
      </c>
      <c r="H12" s="1">
        <v>49298</v>
      </c>
      <c r="I12" s="11">
        <f t="shared" si="1"/>
        <v>93838</v>
      </c>
      <c r="J12" s="5">
        <v>59.19</v>
      </c>
      <c r="K12" s="5">
        <v>61.74</v>
      </c>
      <c r="L12" s="5">
        <v>60.5</v>
      </c>
      <c r="M12" s="7"/>
      <c r="N12" s="7"/>
      <c r="O12" s="7"/>
      <c r="P12" s="7"/>
    </row>
    <row r="13" spans="1:16" s="12" customFormat="1" ht="18" customHeight="1">
      <c r="A13" s="23"/>
      <c r="B13" s="3" t="s">
        <v>5</v>
      </c>
      <c r="C13" s="20"/>
      <c r="D13" s="1">
        <v>75249</v>
      </c>
      <c r="E13" s="1">
        <v>79846</v>
      </c>
      <c r="F13" s="11">
        <f t="shared" si="0"/>
        <v>155095</v>
      </c>
      <c r="G13" s="1">
        <v>44536</v>
      </c>
      <c r="H13" s="1">
        <v>49300</v>
      </c>
      <c r="I13" s="11">
        <f t="shared" si="1"/>
        <v>93836</v>
      </c>
      <c r="J13" s="5">
        <v>59.18</v>
      </c>
      <c r="K13" s="5">
        <v>61.74</v>
      </c>
      <c r="L13" s="5">
        <v>60.5</v>
      </c>
      <c r="M13" s="7"/>
      <c r="N13" s="7"/>
      <c r="O13" s="7"/>
      <c r="P13" s="7"/>
    </row>
    <row r="14" spans="1:16" s="12" customFormat="1" ht="18" customHeight="1">
      <c r="A14" s="23"/>
      <c r="B14" s="3" t="s">
        <v>4</v>
      </c>
      <c r="C14" s="17">
        <v>37101</v>
      </c>
      <c r="D14" s="2">
        <v>74813</v>
      </c>
      <c r="E14" s="2">
        <v>79683</v>
      </c>
      <c r="F14" s="11">
        <f t="shared" si="0"/>
        <v>154496</v>
      </c>
      <c r="G14" s="2">
        <v>42966</v>
      </c>
      <c r="H14" s="2">
        <v>48149</v>
      </c>
      <c r="I14" s="11">
        <f t="shared" si="1"/>
        <v>91115</v>
      </c>
      <c r="J14" s="5">
        <v>57.43</v>
      </c>
      <c r="K14" s="5">
        <v>60.43</v>
      </c>
      <c r="L14" s="5">
        <v>58.98</v>
      </c>
      <c r="M14" s="7"/>
      <c r="N14" s="7"/>
      <c r="O14" s="7"/>
      <c r="P14" s="7"/>
    </row>
    <row r="15" spans="1:16" s="12" customFormat="1" ht="18" customHeight="1">
      <c r="A15" s="23"/>
      <c r="B15" s="3" t="s">
        <v>5</v>
      </c>
      <c r="C15" s="18"/>
      <c r="D15" s="2">
        <v>74859</v>
      </c>
      <c r="E15" s="2">
        <v>79724</v>
      </c>
      <c r="F15" s="11">
        <f t="shared" si="0"/>
        <v>154583</v>
      </c>
      <c r="G15" s="2">
        <v>42981</v>
      </c>
      <c r="H15" s="2">
        <v>48154</v>
      </c>
      <c r="I15" s="11">
        <f t="shared" si="1"/>
        <v>91135</v>
      </c>
      <c r="J15" s="5">
        <v>57.42</v>
      </c>
      <c r="K15" s="5">
        <v>60.4</v>
      </c>
      <c r="L15" s="5">
        <v>58.96</v>
      </c>
      <c r="M15" s="7"/>
      <c r="N15" s="7"/>
      <c r="O15" s="7"/>
      <c r="P15" s="7"/>
    </row>
    <row r="16" spans="1:16" s="12" customFormat="1" ht="18" customHeight="1">
      <c r="A16" s="23"/>
      <c r="B16" s="4" t="s">
        <v>4</v>
      </c>
      <c r="C16" s="17">
        <v>38179</v>
      </c>
      <c r="D16" s="2">
        <v>73963</v>
      </c>
      <c r="E16" s="2">
        <v>79528</v>
      </c>
      <c r="F16" s="11">
        <f t="shared" si="0"/>
        <v>153491</v>
      </c>
      <c r="G16" s="2">
        <v>41727</v>
      </c>
      <c r="H16" s="2">
        <v>46361</v>
      </c>
      <c r="I16" s="11">
        <f t="shared" si="1"/>
        <v>88088</v>
      </c>
      <c r="J16" s="5">
        <v>56.42</v>
      </c>
      <c r="K16" s="5">
        <v>58.3</v>
      </c>
      <c r="L16" s="5">
        <v>57.39</v>
      </c>
      <c r="M16" s="7"/>
      <c r="N16" s="7"/>
      <c r="O16" s="7"/>
      <c r="P16" s="7"/>
    </row>
    <row r="17" spans="1:16" s="12" customFormat="1" ht="18" customHeight="1">
      <c r="A17" s="23"/>
      <c r="B17" s="4" t="s">
        <v>5</v>
      </c>
      <c r="C17" s="18"/>
      <c r="D17" s="2">
        <v>74007</v>
      </c>
      <c r="E17" s="2">
        <v>79576</v>
      </c>
      <c r="F17" s="11">
        <f t="shared" si="0"/>
        <v>153583</v>
      </c>
      <c r="G17" s="2">
        <v>41738</v>
      </c>
      <c r="H17" s="2">
        <v>46373</v>
      </c>
      <c r="I17" s="11">
        <f t="shared" si="1"/>
        <v>88111</v>
      </c>
      <c r="J17" s="5">
        <v>56.4</v>
      </c>
      <c r="K17" s="5">
        <v>58.28</v>
      </c>
      <c r="L17" s="5">
        <v>57.37</v>
      </c>
      <c r="M17" s="7"/>
      <c r="N17" s="7"/>
      <c r="O17" s="7"/>
      <c r="P17" s="7"/>
    </row>
    <row r="18" spans="1:16" s="12" customFormat="1" ht="18" customHeight="1">
      <c r="A18" s="21" t="s">
        <v>15</v>
      </c>
      <c r="B18" s="21"/>
      <c r="C18" s="9">
        <v>34721</v>
      </c>
      <c r="D18" s="1">
        <v>73280</v>
      </c>
      <c r="E18" s="1">
        <v>78372</v>
      </c>
      <c r="F18" s="11">
        <f t="shared" si="0"/>
        <v>151652</v>
      </c>
      <c r="G18" s="1">
        <v>27550</v>
      </c>
      <c r="H18" s="1">
        <v>30767</v>
      </c>
      <c r="I18" s="11">
        <f t="shared" si="1"/>
        <v>58317</v>
      </c>
      <c r="J18" s="5">
        <v>37.6</v>
      </c>
      <c r="K18" s="5">
        <v>39.26</v>
      </c>
      <c r="L18" s="5">
        <v>38.45</v>
      </c>
      <c r="M18" s="7"/>
      <c r="N18" s="7"/>
      <c r="O18" s="7"/>
      <c r="P18" s="7"/>
    </row>
    <row r="19" spans="1:16" s="12" customFormat="1" ht="18" customHeight="1">
      <c r="A19" s="21"/>
      <c r="B19" s="21"/>
      <c r="C19" s="9">
        <v>36184</v>
      </c>
      <c r="D19" s="1">
        <v>74757</v>
      </c>
      <c r="E19" s="1">
        <v>79550</v>
      </c>
      <c r="F19" s="11">
        <f t="shared" si="0"/>
        <v>154307</v>
      </c>
      <c r="G19" s="1">
        <v>25929</v>
      </c>
      <c r="H19" s="1">
        <v>28814</v>
      </c>
      <c r="I19" s="11">
        <f t="shared" si="1"/>
        <v>54743</v>
      </c>
      <c r="J19" s="5">
        <v>34.68</v>
      </c>
      <c r="K19" s="5">
        <v>36.22</v>
      </c>
      <c r="L19" s="5">
        <v>35.48</v>
      </c>
      <c r="M19" s="7"/>
      <c r="N19" s="7"/>
      <c r="O19" s="7"/>
      <c r="P19" s="7"/>
    </row>
    <row r="20" spans="1:16" s="12" customFormat="1" ht="18" customHeight="1">
      <c r="A20" s="21"/>
      <c r="B20" s="21"/>
      <c r="C20" s="9">
        <v>37654</v>
      </c>
      <c r="D20" s="1">
        <v>74111</v>
      </c>
      <c r="E20" s="1">
        <v>79382</v>
      </c>
      <c r="F20" s="11">
        <f t="shared" si="0"/>
        <v>153493</v>
      </c>
      <c r="G20" s="1">
        <v>47743</v>
      </c>
      <c r="H20" s="1">
        <v>54343</v>
      </c>
      <c r="I20" s="11">
        <f t="shared" si="1"/>
        <v>102086</v>
      </c>
      <c r="J20" s="5">
        <v>64.42</v>
      </c>
      <c r="K20" s="5">
        <v>68.46</v>
      </c>
      <c r="L20" s="5">
        <v>66.51</v>
      </c>
      <c r="M20" s="7"/>
      <c r="N20" s="7"/>
      <c r="O20" s="7"/>
      <c r="P20" s="7"/>
    </row>
    <row r="21" spans="1:16" s="12" customFormat="1" ht="18" customHeight="1">
      <c r="A21" s="21" t="s">
        <v>16</v>
      </c>
      <c r="B21" s="21"/>
      <c r="C21" s="9">
        <v>34798</v>
      </c>
      <c r="D21" s="1">
        <v>72541</v>
      </c>
      <c r="E21" s="1">
        <v>78002</v>
      </c>
      <c r="F21" s="11">
        <f t="shared" si="0"/>
        <v>150543</v>
      </c>
      <c r="G21" s="1">
        <v>40490</v>
      </c>
      <c r="H21" s="1">
        <v>47976</v>
      </c>
      <c r="I21" s="11">
        <f t="shared" si="1"/>
        <v>88466</v>
      </c>
      <c r="J21" s="5">
        <v>55.82</v>
      </c>
      <c r="K21" s="5">
        <v>61.51</v>
      </c>
      <c r="L21" s="5">
        <v>58.76</v>
      </c>
      <c r="M21" s="7"/>
      <c r="N21" s="7"/>
      <c r="O21" s="7"/>
      <c r="P21" s="7"/>
    </row>
    <row r="22" spans="1:16" s="12" customFormat="1" ht="18" customHeight="1">
      <c r="A22" s="21"/>
      <c r="B22" s="21"/>
      <c r="C22" s="9">
        <v>36261</v>
      </c>
      <c r="D22" s="1">
        <v>74672</v>
      </c>
      <c r="E22" s="1">
        <v>79578</v>
      </c>
      <c r="F22" s="11">
        <f t="shared" si="0"/>
        <v>154250</v>
      </c>
      <c r="G22" s="1">
        <v>40933</v>
      </c>
      <c r="H22" s="1">
        <v>47960</v>
      </c>
      <c r="I22" s="11">
        <f t="shared" si="1"/>
        <v>88893</v>
      </c>
      <c r="J22" s="5">
        <v>54.82</v>
      </c>
      <c r="K22" s="5">
        <v>60.27</v>
      </c>
      <c r="L22" s="5">
        <v>57.63</v>
      </c>
      <c r="M22" s="7"/>
      <c r="N22" s="7"/>
      <c r="O22" s="7"/>
      <c r="P22" s="7"/>
    </row>
    <row r="23" spans="1:16" s="12" customFormat="1" ht="18" customHeight="1">
      <c r="A23" s="21"/>
      <c r="B23" s="21"/>
      <c r="C23" s="9">
        <v>37724</v>
      </c>
      <c r="D23" s="1">
        <v>73093</v>
      </c>
      <c r="E23" s="1">
        <v>78848</v>
      </c>
      <c r="F23" s="11">
        <f t="shared" si="0"/>
        <v>151941</v>
      </c>
      <c r="G23" s="1">
        <v>39951</v>
      </c>
      <c r="H23" s="1">
        <v>47484</v>
      </c>
      <c r="I23" s="11">
        <f t="shared" si="1"/>
        <v>87435</v>
      </c>
      <c r="J23" s="5">
        <v>54.66</v>
      </c>
      <c r="K23" s="5">
        <v>60.22</v>
      </c>
      <c r="L23" s="5">
        <v>57.55</v>
      </c>
      <c r="M23" s="7"/>
      <c r="N23" s="7"/>
      <c r="O23" s="7"/>
      <c r="P23" s="7"/>
    </row>
    <row r="24" spans="1:16" s="12" customFormat="1" ht="18" customHeight="1">
      <c r="A24" s="21" t="s">
        <v>17</v>
      </c>
      <c r="B24" s="21"/>
      <c r="C24" s="9">
        <v>34812</v>
      </c>
      <c r="D24" s="1">
        <v>71844</v>
      </c>
      <c r="E24" s="1">
        <v>77410</v>
      </c>
      <c r="F24" s="11">
        <f t="shared" si="0"/>
        <v>149254</v>
      </c>
      <c r="G24" s="1">
        <v>37843</v>
      </c>
      <c r="H24" s="1">
        <v>44873</v>
      </c>
      <c r="I24" s="11">
        <f t="shared" si="1"/>
        <v>82716</v>
      </c>
      <c r="J24" s="5">
        <v>52.67</v>
      </c>
      <c r="K24" s="5">
        <v>57.97</v>
      </c>
      <c r="L24" s="5">
        <v>55.42</v>
      </c>
      <c r="M24" s="7"/>
      <c r="N24" s="7"/>
      <c r="O24" s="7"/>
      <c r="P24" s="7"/>
    </row>
    <row r="25" spans="1:16" s="12" customFormat="1" ht="18" customHeight="1">
      <c r="A25" s="21"/>
      <c r="B25" s="21"/>
      <c r="C25" s="9">
        <v>36275</v>
      </c>
      <c r="D25" s="1">
        <v>73139</v>
      </c>
      <c r="E25" s="1">
        <v>78488</v>
      </c>
      <c r="F25" s="11">
        <f t="shared" si="0"/>
        <v>151627</v>
      </c>
      <c r="G25" s="1">
        <v>38766</v>
      </c>
      <c r="H25" s="1">
        <v>45652</v>
      </c>
      <c r="I25" s="11">
        <f t="shared" si="1"/>
        <v>84418</v>
      </c>
      <c r="J25" s="5">
        <v>53</v>
      </c>
      <c r="K25" s="5">
        <v>58.16</v>
      </c>
      <c r="L25" s="5">
        <v>55.67</v>
      </c>
      <c r="M25" s="7"/>
      <c r="N25" s="7"/>
      <c r="O25" s="7"/>
      <c r="P25" s="7"/>
    </row>
    <row r="26" spans="1:16" s="12" customFormat="1" ht="18" customHeight="1">
      <c r="A26" s="21"/>
      <c r="B26" s="21"/>
      <c r="C26" s="9">
        <v>37654</v>
      </c>
      <c r="D26" s="1">
        <v>73564</v>
      </c>
      <c r="E26" s="1">
        <v>78146</v>
      </c>
      <c r="F26" s="11">
        <f t="shared" si="0"/>
        <v>151710</v>
      </c>
      <c r="G26" s="1">
        <v>47645</v>
      </c>
      <c r="H26" s="1">
        <v>54253</v>
      </c>
      <c r="I26" s="11">
        <f t="shared" si="1"/>
        <v>101898</v>
      </c>
      <c r="J26" s="5">
        <v>64.77</v>
      </c>
      <c r="K26" s="5">
        <v>69.43</v>
      </c>
      <c r="L26" s="5">
        <v>67.17</v>
      </c>
      <c r="M26" s="7"/>
      <c r="N26" s="7"/>
      <c r="O26" s="7"/>
      <c r="P26" s="7"/>
    </row>
    <row r="27" spans="1:16" s="12" customFormat="1" ht="18" customHeight="1">
      <c r="A27" s="21" t="s">
        <v>18</v>
      </c>
      <c r="B27" s="21"/>
      <c r="C27" s="9">
        <v>34812</v>
      </c>
      <c r="D27" s="1">
        <v>71844</v>
      </c>
      <c r="E27" s="1">
        <v>77410</v>
      </c>
      <c r="F27" s="11">
        <f t="shared" si="0"/>
        <v>149254</v>
      </c>
      <c r="G27" s="1">
        <v>37851</v>
      </c>
      <c r="H27" s="1">
        <v>44863</v>
      </c>
      <c r="I27" s="11">
        <f t="shared" si="1"/>
        <v>82714</v>
      </c>
      <c r="J27" s="5">
        <v>52.68</v>
      </c>
      <c r="K27" s="5">
        <v>57.96</v>
      </c>
      <c r="L27" s="5">
        <v>55.42</v>
      </c>
      <c r="M27" s="7"/>
      <c r="N27" s="7"/>
      <c r="O27" s="7"/>
      <c r="P27" s="7"/>
    </row>
    <row r="28" spans="1:16" s="12" customFormat="1" ht="18" customHeight="1">
      <c r="A28" s="21"/>
      <c r="B28" s="21"/>
      <c r="C28" s="9">
        <v>36275</v>
      </c>
      <c r="D28" s="1">
        <v>73139</v>
      </c>
      <c r="E28" s="1">
        <v>78488</v>
      </c>
      <c r="F28" s="11">
        <f t="shared" si="0"/>
        <v>151627</v>
      </c>
      <c r="G28" s="1">
        <v>38771</v>
      </c>
      <c r="H28" s="1">
        <v>45647</v>
      </c>
      <c r="I28" s="11">
        <f t="shared" si="1"/>
        <v>84418</v>
      </c>
      <c r="J28" s="5">
        <v>53.01</v>
      </c>
      <c r="K28" s="5">
        <v>58.16</v>
      </c>
      <c r="L28" s="5">
        <v>55.67</v>
      </c>
      <c r="M28" s="7"/>
      <c r="N28" s="7"/>
      <c r="O28" s="7"/>
      <c r="P28" s="7"/>
    </row>
    <row r="29" spans="1:16" s="12" customFormat="1" ht="18" customHeight="1">
      <c r="A29" s="21"/>
      <c r="B29" s="21"/>
      <c r="C29" s="9">
        <v>37738</v>
      </c>
      <c r="D29" s="1">
        <v>72616</v>
      </c>
      <c r="E29" s="1">
        <v>78379</v>
      </c>
      <c r="F29" s="11">
        <f t="shared" si="0"/>
        <v>150995</v>
      </c>
      <c r="G29" s="1">
        <v>37324</v>
      </c>
      <c r="H29" s="1">
        <v>44647</v>
      </c>
      <c r="I29" s="11">
        <f t="shared" si="1"/>
        <v>81971</v>
      </c>
      <c r="J29" s="5">
        <v>51.4</v>
      </c>
      <c r="K29" s="5">
        <v>56.96</v>
      </c>
      <c r="L29" s="5">
        <v>54.29</v>
      </c>
      <c r="M29" s="7"/>
      <c r="N29" s="7"/>
      <c r="O29" s="7"/>
      <c r="P29" s="7"/>
    </row>
    <row r="30" spans="1:16" s="12" customFormat="1" ht="18" customHeight="1">
      <c r="A30" s="29" t="s">
        <v>22</v>
      </c>
      <c r="B30" s="13" t="s">
        <v>19</v>
      </c>
      <c r="C30" s="19">
        <v>38816</v>
      </c>
      <c r="D30" s="1">
        <v>2171</v>
      </c>
      <c r="E30" s="1">
        <v>2289</v>
      </c>
      <c r="F30" s="11">
        <f t="shared" si="0"/>
        <v>4460</v>
      </c>
      <c r="G30" s="1">
        <v>1592</v>
      </c>
      <c r="H30" s="1">
        <v>1729</v>
      </c>
      <c r="I30" s="11">
        <f t="shared" si="1"/>
        <v>3321</v>
      </c>
      <c r="J30" s="5">
        <v>73.33</v>
      </c>
      <c r="K30" s="5">
        <v>75.54</v>
      </c>
      <c r="L30" s="5">
        <v>74.46</v>
      </c>
      <c r="M30" s="7"/>
      <c r="N30" s="7"/>
      <c r="O30" s="7"/>
      <c r="P30" s="7"/>
    </row>
    <row r="31" spans="1:16" s="12" customFormat="1" ht="18" customHeight="1">
      <c r="A31" s="30"/>
      <c r="B31" s="14" t="s">
        <v>20</v>
      </c>
      <c r="C31" s="31"/>
      <c r="D31" s="1">
        <v>152</v>
      </c>
      <c r="E31" s="1">
        <v>162</v>
      </c>
      <c r="F31" s="11">
        <f t="shared" si="0"/>
        <v>314</v>
      </c>
      <c r="G31" s="15" t="s">
        <v>23</v>
      </c>
      <c r="H31" s="15" t="s">
        <v>23</v>
      </c>
      <c r="I31" s="15" t="s">
        <v>23</v>
      </c>
      <c r="J31" s="15" t="s">
        <v>23</v>
      </c>
      <c r="K31" s="15" t="s">
        <v>23</v>
      </c>
      <c r="L31" s="15" t="s">
        <v>23</v>
      </c>
      <c r="M31" s="7"/>
      <c r="N31" s="7"/>
      <c r="O31" s="7"/>
      <c r="P31" s="7"/>
    </row>
    <row r="32" spans="1:16" s="12" customFormat="1" ht="18" customHeight="1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7"/>
      <c r="N32" s="7"/>
      <c r="O32" s="7"/>
      <c r="P32" s="7"/>
    </row>
    <row r="33" spans="1:14" s="12" customFormat="1" ht="15.75" customHeight="1">
      <c r="A33" s="28" t="s">
        <v>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6"/>
      <c r="N33" s="6"/>
    </row>
    <row r="34" spans="1:14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</sheetData>
  <sheetProtection sheet="1" objects="1" scenarios="1" formatCells="0" formatColumns="0" formatRows="0" insertColumns="0" insertRows="0"/>
  <mergeCells count="23">
    <mergeCell ref="A27:B29"/>
    <mergeCell ref="C8:C9"/>
    <mergeCell ref="K1:L1"/>
    <mergeCell ref="A1:J1"/>
    <mergeCell ref="A32:L32"/>
    <mergeCell ref="A33:L33"/>
    <mergeCell ref="D2:F2"/>
    <mergeCell ref="G2:I2"/>
    <mergeCell ref="A30:A31"/>
    <mergeCell ref="C30:C31"/>
    <mergeCell ref="J2:L2"/>
    <mergeCell ref="A2:C3"/>
    <mergeCell ref="A18:B20"/>
    <mergeCell ref="A21:B23"/>
    <mergeCell ref="A24:B26"/>
    <mergeCell ref="A4:A11"/>
    <mergeCell ref="A12:A17"/>
    <mergeCell ref="C14:C15"/>
    <mergeCell ref="C4:C5"/>
    <mergeCell ref="C12:C13"/>
    <mergeCell ref="C16:C17"/>
    <mergeCell ref="C6:C7"/>
    <mergeCell ref="C10:C11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2007-04-10T08:33:20Z</cp:lastPrinted>
  <dcterms:created xsi:type="dcterms:W3CDTF">2000-06-26T07:03:35Z</dcterms:created>
  <dcterms:modified xsi:type="dcterms:W3CDTF">2007-04-16T02:00:07Z</dcterms:modified>
  <cp:category/>
  <cp:version/>
  <cp:contentType/>
  <cp:contentStatus/>
</cp:coreProperties>
</file>