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<sst xmlns="http://schemas.openxmlformats.org/spreadsheetml/2006/main" count="44" uniqueCount="31">
  <si>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富士吉田市</t>
  </si>
  <si>
    <t>県　　計</t>
  </si>
  <si>
    <t>甲 府 市</t>
  </si>
  <si>
    <t>都 留 市</t>
  </si>
  <si>
    <t>山 梨 市</t>
  </si>
  <si>
    <t>大 月 市</t>
  </si>
  <si>
    <t>韮 崎 市</t>
  </si>
  <si>
    <t>区 分 ／ 市 別</t>
  </si>
  <si>
    <t>従業者数</t>
  </si>
  <si>
    <t>製造品出荷額等</t>
  </si>
  <si>
    <t>在庫額</t>
  </si>
  <si>
    <t>生産額</t>
  </si>
  <si>
    <t>原材料使用額等</t>
  </si>
  <si>
    <t>減価償却額</t>
  </si>
  <si>
    <t>付加価値額</t>
  </si>
  <si>
    <t>現金給与総額</t>
  </si>
  <si>
    <t>付加価値率</t>
  </si>
  <si>
    <t>原材料率</t>
  </si>
  <si>
    <t>現金給与率</t>
  </si>
  <si>
    <t>付加価値生産性</t>
  </si>
  <si>
    <t>市部計</t>
  </si>
  <si>
    <t>※付加価値生産性＝付加価値額／従業者数</t>
  </si>
  <si>
    <t>南アルプス市</t>
  </si>
  <si>
    <t>（単位：人、万円、％）</t>
  </si>
  <si>
    <t>北 杜 市</t>
  </si>
  <si>
    <t>甲 斐 市</t>
  </si>
  <si>
    <t>笛 吹 市</t>
  </si>
  <si>
    <t>11　市・郡別製造業生産額等(平成17年）（従業者30人以上の事業所）　　　　　　　　　　　　　　　　　　</t>
  </si>
  <si>
    <t>（資料）山梨県 平成17年「工業統計調査結果報告」</t>
  </si>
  <si>
    <t>上野原市</t>
  </si>
  <si>
    <t>甲 州 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</si>
</sst>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#,##0;&quot;△ &quot;#,##0"/>
    <numFmt numFmtId="180" formatCode="0;&quot;△ &quot;0"/>
    <numFmt numFmtId="181" formatCode="0.0_);[Red]\(0.0\)"/>
    <numFmt numFmtId="182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9" fontId="2" fillId="0" borderId="10" xfId="0" applyNumberFormat="1" applyFont="1" applyBorder="1" applyAlignment="1" applyProtection="1">
      <alignment horizontal="center" vertical="center"/>
      <protection locked="0"/>
    </xf>
    <xf numFmtId="182" fontId="2" fillId="0" borderId="10" xfId="0" applyNumberFormat="1" applyFont="1" applyBorder="1" applyAlignment="1" applyProtection="1">
      <alignment horizontal="center" vertical="center"/>
      <protection locked="0"/>
    </xf>
    <xf numFmtId="182" fontId="2" fillId="0" borderId="0" xfId="0" applyNumberFormat="1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179" fontId="2" fillId="0" borderId="10" xfId="0" applyNumberFormat="1" applyFont="1" applyBorder="1" applyAlignment="1" applyProtection="1">
      <alignment vertical="center"/>
      <protection locked="0"/>
    </xf>
    <xf numFmtId="179" fontId="2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zoomScalePageLayoutView="0" workbookViewId="0" topLeftCell="A1">
      <selection activeCell="A2" sqref="A2"/>
    </sheetView>
  </sheetViews>
  <sheetFormatPr defaultColWidth="16.25390625" defaultRowHeight="13.5"/>
  <cols>
    <col min="1" max="1" width="16.125" style="2" bestFit="1" customWidth="1"/>
    <col min="2" max="7" width="13.375" style="2" customWidth="1"/>
    <col min="8" max="9" width="12.625" style="2" customWidth="1"/>
    <col min="10" max="16384" width="16.25390625" style="2" customWidth="1"/>
  </cols>
  <sheetData>
    <row r="1" spans="1:9" ht="15" customHeight="1">
      <c r="A1" s="16" t="s">
        <v>27</v>
      </c>
      <c r="B1" s="16"/>
      <c r="C1" s="16"/>
      <c r="D1" s="16"/>
      <c r="E1" s="16"/>
      <c r="F1" s="16"/>
      <c r="G1" s="15" t="s">
        <v>23</v>
      </c>
      <c r="H1" s="15"/>
      <c r="I1" s="1"/>
    </row>
    <row r="2" spans="1:8" ht="15" customHeight="1">
      <c r="A2" s="3" t="s">
        <v>7</v>
      </c>
      <c r="B2" s="3" t="s">
        <v>1</v>
      </c>
      <c r="C2" s="3" t="s">
        <v>20</v>
      </c>
      <c r="D2" s="3" t="s">
        <v>2</v>
      </c>
      <c r="E2" s="3" t="s">
        <v>0</v>
      </c>
      <c r="F2" s="4" t="s">
        <v>3</v>
      </c>
      <c r="G2" s="4" t="s">
        <v>4</v>
      </c>
      <c r="H2" s="4" t="s">
        <v>5</v>
      </c>
    </row>
    <row r="3" spans="1:8" ht="15" customHeight="1">
      <c r="A3" s="3" t="s">
        <v>8</v>
      </c>
      <c r="B3" s="9">
        <v>54764</v>
      </c>
      <c r="C3" s="10">
        <f>SUM(D3:H3,B17:H17)</f>
        <v>36723</v>
      </c>
      <c r="D3" s="9">
        <v>6814</v>
      </c>
      <c r="E3" s="9">
        <v>2463</v>
      </c>
      <c r="F3" s="9">
        <v>1695</v>
      </c>
      <c r="G3" s="9">
        <v>678</v>
      </c>
      <c r="H3" s="9">
        <v>997</v>
      </c>
    </row>
    <row r="4" spans="1:8" ht="15" customHeight="1">
      <c r="A4" s="3" t="s">
        <v>9</v>
      </c>
      <c r="B4" s="9">
        <v>212292360</v>
      </c>
      <c r="C4" s="10">
        <f aca="true" t="shared" si="0" ref="C4:C9">SUM(D4:H4,B18:H18)</f>
        <v>127538193</v>
      </c>
      <c r="D4" s="9">
        <v>23365294</v>
      </c>
      <c r="E4" s="9">
        <v>9897474</v>
      </c>
      <c r="F4" s="9">
        <v>4461305</v>
      </c>
      <c r="G4" s="9">
        <v>1715101</v>
      </c>
      <c r="H4" s="9">
        <v>2896015</v>
      </c>
    </row>
    <row r="5" spans="1:8" ht="15" customHeight="1">
      <c r="A5" s="3" t="s">
        <v>10</v>
      </c>
      <c r="B5" s="9">
        <v>68584</v>
      </c>
      <c r="C5" s="10">
        <f t="shared" si="0"/>
        <v>-294744</v>
      </c>
      <c r="D5" s="9">
        <v>215415</v>
      </c>
      <c r="E5" s="9">
        <v>-17331</v>
      </c>
      <c r="F5" s="9">
        <v>34046</v>
      </c>
      <c r="G5" s="9">
        <v>23106</v>
      </c>
      <c r="H5" s="9">
        <v>-16254</v>
      </c>
    </row>
    <row r="6" spans="1:8" ht="15" customHeight="1">
      <c r="A6" s="3" t="s">
        <v>11</v>
      </c>
      <c r="B6" s="9">
        <v>212360944</v>
      </c>
      <c r="C6" s="10">
        <f t="shared" si="0"/>
        <v>127243449</v>
      </c>
      <c r="D6" s="9">
        <v>23580709</v>
      </c>
      <c r="E6" s="9">
        <v>9880143</v>
      </c>
      <c r="F6" s="9">
        <v>4495351</v>
      </c>
      <c r="G6" s="9">
        <v>1738207</v>
      </c>
      <c r="H6" s="9">
        <v>2879761</v>
      </c>
    </row>
    <row r="7" spans="1:8" ht="15" customHeight="1">
      <c r="A7" s="3" t="s">
        <v>12</v>
      </c>
      <c r="B7" s="9">
        <v>124568150</v>
      </c>
      <c r="C7" s="10">
        <f t="shared" si="0"/>
        <v>78053027</v>
      </c>
      <c r="D7" s="9">
        <v>12263544</v>
      </c>
      <c r="E7" s="9">
        <v>6863895</v>
      </c>
      <c r="F7" s="9">
        <v>2480411</v>
      </c>
      <c r="G7" s="9">
        <v>949749</v>
      </c>
      <c r="H7" s="9">
        <v>1995449</v>
      </c>
    </row>
    <row r="8" spans="1:8" ht="15" customHeight="1">
      <c r="A8" s="3" t="s">
        <v>13</v>
      </c>
      <c r="B8" s="9">
        <v>6841336</v>
      </c>
      <c r="C8" s="10">
        <f t="shared" si="0"/>
        <v>4283836</v>
      </c>
      <c r="D8" s="9">
        <v>559624</v>
      </c>
      <c r="E8" s="9">
        <v>316185</v>
      </c>
      <c r="F8" s="9">
        <v>124099</v>
      </c>
      <c r="G8" s="9">
        <v>40269</v>
      </c>
      <c r="H8" s="9">
        <v>110489</v>
      </c>
    </row>
    <row r="9" spans="1:8" ht="15" customHeight="1">
      <c r="A9" s="3" t="s">
        <v>14</v>
      </c>
      <c r="B9" s="9">
        <v>78305101</v>
      </c>
      <c r="C9" s="10">
        <f t="shared" si="0"/>
        <v>43037120</v>
      </c>
      <c r="D9" s="9">
        <v>10310811</v>
      </c>
      <c r="E9" s="9">
        <v>2769216</v>
      </c>
      <c r="F9" s="9">
        <v>1818872</v>
      </c>
      <c r="G9" s="9">
        <v>677250</v>
      </c>
      <c r="H9" s="9">
        <v>731667</v>
      </c>
    </row>
    <row r="10" spans="1:8" ht="15" customHeight="1">
      <c r="A10" s="3" t="s">
        <v>15</v>
      </c>
      <c r="B10" s="9">
        <v>25839223</v>
      </c>
      <c r="C10" s="10">
        <f>SUM(D10:H10,B24:H24)</f>
        <v>16780024</v>
      </c>
      <c r="D10" s="9">
        <v>3079836</v>
      </c>
      <c r="E10" s="9">
        <v>982865</v>
      </c>
      <c r="F10" s="9">
        <v>659082</v>
      </c>
      <c r="G10" s="9">
        <v>266924</v>
      </c>
      <c r="H10" s="9">
        <v>403870</v>
      </c>
    </row>
    <row r="11" spans="1:8" s="6" customFormat="1" ht="15" customHeight="1">
      <c r="A11" s="5" t="s">
        <v>16</v>
      </c>
      <c r="B11" s="11">
        <v>37.3</v>
      </c>
      <c r="C11" s="11">
        <v>34.3</v>
      </c>
      <c r="D11" s="11">
        <v>44.6</v>
      </c>
      <c r="E11" s="11">
        <v>27.8</v>
      </c>
      <c r="F11" s="11">
        <v>41.1</v>
      </c>
      <c r="G11" s="11">
        <v>40.6</v>
      </c>
      <c r="H11" s="11">
        <v>25.8</v>
      </c>
    </row>
    <row r="12" spans="1:8" s="6" customFormat="1" ht="15" customHeight="1">
      <c r="A12" s="5" t="s">
        <v>17</v>
      </c>
      <c r="B12" s="11">
        <v>59.4</v>
      </c>
      <c r="C12" s="11">
        <v>62.3</v>
      </c>
      <c r="D12" s="11">
        <v>53</v>
      </c>
      <c r="E12" s="11">
        <v>69</v>
      </c>
      <c r="F12" s="11">
        <v>56.1</v>
      </c>
      <c r="G12" s="11">
        <v>57</v>
      </c>
      <c r="H12" s="11">
        <v>70.3</v>
      </c>
    </row>
    <row r="13" spans="1:8" s="6" customFormat="1" ht="15" customHeight="1">
      <c r="A13" s="5" t="s">
        <v>18</v>
      </c>
      <c r="B13" s="11">
        <v>12.3</v>
      </c>
      <c r="C13" s="11">
        <v>13.4</v>
      </c>
      <c r="D13" s="11">
        <v>13.3</v>
      </c>
      <c r="E13" s="11">
        <v>9.9</v>
      </c>
      <c r="F13" s="11">
        <v>14.9</v>
      </c>
      <c r="G13" s="11">
        <v>16</v>
      </c>
      <c r="H13" s="11">
        <v>14.2</v>
      </c>
    </row>
    <row r="14" spans="1:8" ht="15" customHeight="1">
      <c r="A14" s="3" t="s">
        <v>19</v>
      </c>
      <c r="B14" s="10">
        <f aca="true" t="shared" si="1" ref="B14:H14">SUM(B9/B3)</f>
        <v>1429.8645277919802</v>
      </c>
      <c r="C14" s="10">
        <f t="shared" si="1"/>
        <v>1171.9391117283446</v>
      </c>
      <c r="D14" s="10">
        <f t="shared" si="1"/>
        <v>1513.18036395656</v>
      </c>
      <c r="E14" s="10">
        <v>1124</v>
      </c>
      <c r="F14" s="10">
        <f t="shared" si="1"/>
        <v>1073.080825958702</v>
      </c>
      <c r="G14" s="10">
        <f t="shared" si="1"/>
        <v>998.8938053097345</v>
      </c>
      <c r="H14" s="10">
        <f t="shared" si="1"/>
        <v>733.8686058174524</v>
      </c>
    </row>
    <row r="15" spans="1:11" ht="9" customHeight="1">
      <c r="A15" s="14"/>
      <c r="B15" s="14"/>
      <c r="C15" s="14"/>
      <c r="D15" s="14"/>
      <c r="E15" s="14"/>
      <c r="F15" s="14"/>
      <c r="G15" s="14"/>
      <c r="H15" s="7"/>
      <c r="I15" s="7"/>
      <c r="J15" s="8"/>
      <c r="K15" s="8"/>
    </row>
    <row r="16" spans="1:8" ht="15" customHeight="1">
      <c r="A16" s="3" t="s">
        <v>7</v>
      </c>
      <c r="B16" s="4" t="s">
        <v>6</v>
      </c>
      <c r="C16" s="4" t="s">
        <v>22</v>
      </c>
      <c r="D16" s="4" t="s">
        <v>24</v>
      </c>
      <c r="E16" s="4" t="s">
        <v>25</v>
      </c>
      <c r="F16" s="4" t="s">
        <v>26</v>
      </c>
      <c r="G16" s="4" t="s">
        <v>29</v>
      </c>
      <c r="H16" s="4" t="s">
        <v>30</v>
      </c>
    </row>
    <row r="17" spans="1:8" ht="15" customHeight="1">
      <c r="A17" s="3" t="s">
        <v>8</v>
      </c>
      <c r="B17" s="9">
        <v>5571</v>
      </c>
      <c r="C17" s="9">
        <v>6238</v>
      </c>
      <c r="D17" s="9">
        <v>3704</v>
      </c>
      <c r="E17" s="9">
        <v>2324</v>
      </c>
      <c r="F17" s="9">
        <v>3413</v>
      </c>
      <c r="G17" s="9">
        <v>1771</v>
      </c>
      <c r="H17" s="9">
        <v>1055</v>
      </c>
    </row>
    <row r="18" spans="1:8" ht="15" customHeight="1">
      <c r="A18" s="3" t="s">
        <v>9</v>
      </c>
      <c r="B18" s="9">
        <v>26277966</v>
      </c>
      <c r="C18" s="9">
        <v>21364115</v>
      </c>
      <c r="D18" s="9">
        <v>15264862</v>
      </c>
      <c r="E18" s="9">
        <v>6222641</v>
      </c>
      <c r="F18" s="9">
        <v>9243116</v>
      </c>
      <c r="G18" s="9">
        <v>4231479</v>
      </c>
      <c r="H18" s="9">
        <v>2598825</v>
      </c>
    </row>
    <row r="19" spans="1:8" ht="15" customHeight="1">
      <c r="A19" s="3" t="s">
        <v>10</v>
      </c>
      <c r="B19" s="9">
        <v>-125718</v>
      </c>
      <c r="C19" s="9">
        <v>-217149</v>
      </c>
      <c r="D19" s="9">
        <v>-84753</v>
      </c>
      <c r="E19" s="9">
        <v>-5148</v>
      </c>
      <c r="F19" s="9">
        <v>-6133</v>
      </c>
      <c r="G19" s="9">
        <v>-23395</v>
      </c>
      <c r="H19" s="9">
        <v>-71430</v>
      </c>
    </row>
    <row r="20" spans="1:8" ht="15" customHeight="1">
      <c r="A20" s="3" t="s">
        <v>11</v>
      </c>
      <c r="B20" s="9">
        <v>26152248</v>
      </c>
      <c r="C20" s="9">
        <v>21146966</v>
      </c>
      <c r="D20" s="9">
        <v>15180109</v>
      </c>
      <c r="E20" s="9">
        <v>6217493</v>
      </c>
      <c r="F20" s="9">
        <v>9236983</v>
      </c>
      <c r="G20" s="9">
        <v>4208084</v>
      </c>
      <c r="H20" s="9">
        <v>2527395</v>
      </c>
    </row>
    <row r="21" spans="1:8" ht="15" customHeight="1">
      <c r="A21" s="3" t="s">
        <v>12</v>
      </c>
      <c r="B21" s="9">
        <v>18957526</v>
      </c>
      <c r="C21" s="9">
        <v>12750086</v>
      </c>
      <c r="D21" s="9">
        <v>8150847</v>
      </c>
      <c r="E21" s="9">
        <v>4038450</v>
      </c>
      <c r="F21" s="9">
        <v>5532440</v>
      </c>
      <c r="G21" s="9">
        <v>2552788</v>
      </c>
      <c r="H21" s="9">
        <v>1517842</v>
      </c>
    </row>
    <row r="22" spans="1:8" ht="15" customHeight="1">
      <c r="A22" s="3" t="s">
        <v>13</v>
      </c>
      <c r="B22" s="9">
        <v>766954</v>
      </c>
      <c r="C22" s="9">
        <v>683990</v>
      </c>
      <c r="D22" s="9">
        <v>730977</v>
      </c>
      <c r="E22" s="9">
        <v>467080</v>
      </c>
      <c r="F22" s="9">
        <v>238750</v>
      </c>
      <c r="G22" s="9">
        <v>141595</v>
      </c>
      <c r="H22" s="9">
        <v>103824</v>
      </c>
    </row>
    <row r="23" spans="1:8" ht="15" customHeight="1">
      <c r="A23" s="3" t="s">
        <v>14</v>
      </c>
      <c r="B23" s="9">
        <v>6018113</v>
      </c>
      <c r="C23" s="9">
        <v>7395439</v>
      </c>
      <c r="D23" s="9">
        <v>6123161</v>
      </c>
      <c r="E23" s="9">
        <v>1678707</v>
      </c>
      <c r="F23" s="9">
        <v>3304898</v>
      </c>
      <c r="G23" s="9">
        <v>1457017</v>
      </c>
      <c r="H23" s="9">
        <v>751969</v>
      </c>
    </row>
    <row r="24" spans="1:8" ht="15" customHeight="1">
      <c r="A24" s="3" t="s">
        <v>15</v>
      </c>
      <c r="B24" s="9">
        <v>2822199</v>
      </c>
      <c r="C24" s="9">
        <v>3097178</v>
      </c>
      <c r="D24" s="9">
        <v>1874120</v>
      </c>
      <c r="E24" s="9">
        <v>1072468</v>
      </c>
      <c r="F24" s="9">
        <v>1294369</v>
      </c>
      <c r="G24" s="9">
        <v>800329</v>
      </c>
      <c r="H24" s="9">
        <v>426784</v>
      </c>
    </row>
    <row r="25" spans="1:8" s="6" customFormat="1" ht="15" customHeight="1">
      <c r="A25" s="5" t="s">
        <v>16</v>
      </c>
      <c r="B25" s="11">
        <v>23.4</v>
      </c>
      <c r="C25" s="11">
        <v>35.5</v>
      </c>
      <c r="D25" s="11">
        <v>40.8</v>
      </c>
      <c r="E25" s="11">
        <v>27.1</v>
      </c>
      <c r="F25" s="11">
        <v>36.4</v>
      </c>
      <c r="G25" s="11">
        <v>35.1</v>
      </c>
      <c r="H25" s="11">
        <v>31.7</v>
      </c>
    </row>
    <row r="26" spans="1:8" s="6" customFormat="1" ht="15" customHeight="1">
      <c r="A26" s="5" t="s">
        <v>17</v>
      </c>
      <c r="B26" s="11">
        <v>73.6</v>
      </c>
      <c r="C26" s="11">
        <v>61.2</v>
      </c>
      <c r="D26" s="11">
        <v>54.3</v>
      </c>
      <c r="E26" s="11">
        <v>65.3</v>
      </c>
      <c r="F26" s="11">
        <v>61</v>
      </c>
      <c r="G26" s="11">
        <v>61.5</v>
      </c>
      <c r="H26" s="11">
        <v>63.9</v>
      </c>
    </row>
    <row r="27" spans="1:8" s="6" customFormat="1" ht="15" customHeight="1">
      <c r="A27" s="5" t="s">
        <v>18</v>
      </c>
      <c r="B27" s="11">
        <v>11</v>
      </c>
      <c r="C27" s="11">
        <v>14.9</v>
      </c>
      <c r="D27" s="11">
        <v>12.5</v>
      </c>
      <c r="E27" s="11">
        <v>17.3</v>
      </c>
      <c r="F27" s="11">
        <v>14.3</v>
      </c>
      <c r="G27" s="11">
        <v>19.3</v>
      </c>
      <c r="H27" s="11">
        <v>18</v>
      </c>
    </row>
    <row r="28" spans="1:8" ht="15" customHeight="1">
      <c r="A28" s="3" t="s">
        <v>19</v>
      </c>
      <c r="B28" s="10">
        <f aca="true" t="shared" si="2" ref="B28:H28">SUM(B23/B17)</f>
        <v>1080.257224914737</v>
      </c>
      <c r="C28" s="10">
        <f t="shared" si="2"/>
        <v>1185.546489259378</v>
      </c>
      <c r="D28" s="10">
        <f t="shared" si="2"/>
        <v>1653.1212203023758</v>
      </c>
      <c r="E28" s="10">
        <f t="shared" si="2"/>
        <v>722.3351979345955</v>
      </c>
      <c r="F28" s="10">
        <f t="shared" si="2"/>
        <v>968.3263990624084</v>
      </c>
      <c r="G28" s="10">
        <f t="shared" si="2"/>
        <v>822.7086391869001</v>
      </c>
      <c r="H28" s="10">
        <f t="shared" si="2"/>
        <v>712.7668246445497</v>
      </c>
    </row>
    <row r="29" spans="1:9" ht="15" customHeight="1">
      <c r="A29" s="17" t="s">
        <v>21</v>
      </c>
      <c r="B29" s="17"/>
      <c r="C29" s="17"/>
      <c r="D29" s="17"/>
      <c r="E29" s="17"/>
      <c r="F29" s="17"/>
      <c r="G29" s="17"/>
      <c r="H29" s="17"/>
      <c r="I29" s="12"/>
    </row>
    <row r="30" spans="1:8" ht="15" customHeight="1">
      <c r="A30" s="13" t="s">
        <v>28</v>
      </c>
      <c r="B30" s="13"/>
      <c r="C30" s="13"/>
      <c r="D30" s="13"/>
      <c r="E30" s="13"/>
      <c r="F30" s="13"/>
      <c r="G30" s="13"/>
      <c r="H30" s="13"/>
    </row>
  </sheetData>
  <sheetProtection sheet="1" objects="1" scenarios="1" formatCells="0" formatColumns="0" formatRows="0" insertColumns="0" insertRows="0"/>
  <mergeCells count="5">
    <mergeCell ref="A30:H30"/>
    <mergeCell ref="A15:G15"/>
    <mergeCell ref="G1:H1"/>
    <mergeCell ref="A1:F1"/>
    <mergeCell ref="A29:H2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2008-01-04T01:37:22Z</cp:lastPrinted>
  <dcterms:created xsi:type="dcterms:W3CDTF">2000-03-30T05:14:14Z</dcterms:created>
  <dcterms:modified xsi:type="dcterms:W3CDTF">2008-03-13T02:28:07Z</dcterms:modified>
  <cp:category/>
  <cp:version/>
  <cp:contentType/>
  <cp:contentStatus/>
</cp:coreProperties>
</file>