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'Sheet1'!$A$1:$F$99</definedName>
  </definedNames>
  <calcPr fullCalcOnLoad="1"/>
</workbook>
</file>

<file path=xl/sharedStrings.xml><?xml version="1.0" encoding="utf-8"?>
<sst xmlns="http://schemas.openxmlformats.org/spreadsheetml/2006/main" count="95" uniqueCount="86">
  <si>
    <t>甲府市</t>
  </si>
  <si>
    <t>室内装備・装飾品</t>
  </si>
  <si>
    <t>シャツ・セーター類</t>
  </si>
  <si>
    <t>被服関連サービス</t>
  </si>
  <si>
    <t>健康保持用摂取品</t>
  </si>
  <si>
    <t>保健医療用品・器具</t>
  </si>
  <si>
    <t>保険医療サービス</t>
  </si>
  <si>
    <t>自動車等関係費</t>
  </si>
  <si>
    <t>教養娯楽用耐久財</t>
  </si>
  <si>
    <t>書籍・他の印刷物</t>
  </si>
  <si>
    <t>教養娯楽サービス</t>
  </si>
  <si>
    <t>その他の消費支出</t>
  </si>
  <si>
    <t>実収入以外の収入</t>
  </si>
  <si>
    <t>実支出以外の支出</t>
  </si>
  <si>
    <t>全　 国</t>
  </si>
  <si>
    <t>世 帯 主 の 年 齢 （歳）</t>
  </si>
  <si>
    <t>集　 計　 世　 帯　 数</t>
  </si>
  <si>
    <t>有　業　人　員　  （人）</t>
  </si>
  <si>
    <t>世　帯　人　員　  （人）</t>
  </si>
  <si>
    <t>経　　常　　収　　入</t>
  </si>
  <si>
    <t>実　　　 収　　　 入</t>
  </si>
  <si>
    <t>他 の 経 常 収 入</t>
  </si>
  <si>
    <t>特　　別　　収　　入</t>
  </si>
  <si>
    <t>保　　険　　取　　金</t>
  </si>
  <si>
    <t>他 の 世 帯 員 収 入</t>
  </si>
  <si>
    <t>事 業 ・ 内 職 収 入</t>
  </si>
  <si>
    <t>世  帯  主  収  入</t>
  </si>
  <si>
    <t>勤  め  先  収  入</t>
  </si>
  <si>
    <t>定　　期　  収　　入</t>
  </si>
  <si>
    <t>預　貯　金　引　出</t>
  </si>
  <si>
    <t>消　　費　　支　　出</t>
  </si>
  <si>
    <t>食　　　　　　　　　料</t>
  </si>
  <si>
    <t>魚　　　 介　　　 類</t>
  </si>
  <si>
    <t>乳　　　 卵　　　 類</t>
  </si>
  <si>
    <t>菓　　　 子　　　 類</t>
  </si>
  <si>
    <t>穀　　　　　　　　 類</t>
  </si>
  <si>
    <t>肉　　　　　　　　 類</t>
  </si>
  <si>
    <t>果　　　　　　　　 物</t>
  </si>
  <si>
    <t>実　　　 支　　　 出</t>
  </si>
  <si>
    <t>住　　　　　　　　　居</t>
  </si>
  <si>
    <t>野　 菜　・　海 　草</t>
  </si>
  <si>
    <t>油　脂 ・ 調　味　料</t>
  </si>
  <si>
    <t>調　　理　　食　　品</t>
  </si>
  <si>
    <t>飲　　　　　　　  料</t>
  </si>
  <si>
    <t>酒　　　　　　　  類</t>
  </si>
  <si>
    <t>外　　　　　　　  食</t>
  </si>
  <si>
    <t>設備修繕 ・ 維持</t>
  </si>
  <si>
    <t>家　 賃 　地　 代</t>
  </si>
  <si>
    <t>上　下　水　道　料</t>
  </si>
  <si>
    <t>他　  の　  光　  熱</t>
  </si>
  <si>
    <t>ガ　　　 ス　　　 代</t>
  </si>
  <si>
    <t>電　　　 気　　　 代</t>
  </si>
  <si>
    <t>光　　熱　・　水　　道</t>
  </si>
  <si>
    <t>家 具 ・ 家 事 用 品</t>
  </si>
  <si>
    <t>家 庭 用 耐 久 財</t>
  </si>
  <si>
    <t>家 事 用 消 耗 品</t>
  </si>
  <si>
    <t>家 事 サ ー ビ ス</t>
  </si>
  <si>
    <t>寝　　　具　　　類</t>
  </si>
  <si>
    <t>家　 事　 雑　 貨</t>
  </si>
  <si>
    <t>被 服 及 び 履 物</t>
  </si>
  <si>
    <t>洋　　　　　　　　服</t>
  </si>
  <si>
    <t>和　　　　　　　　服</t>
  </si>
  <si>
    <t>履　　　 物　　　 類</t>
  </si>
  <si>
    <t>下　　　 着　　　 類</t>
  </si>
  <si>
    <t>生　地　・　糸　類</t>
  </si>
  <si>
    <t>他　 の　 被　 服</t>
  </si>
  <si>
    <t>保　　健　　医　　療</t>
  </si>
  <si>
    <t>医　　　 薬　　　 品</t>
  </si>
  <si>
    <t>交　通　・　通　信</t>
  </si>
  <si>
    <t>教　　　　　　　　育</t>
  </si>
  <si>
    <t>教　　養　　娯　　楽</t>
  </si>
  <si>
    <t>交　　　　　　　通</t>
  </si>
  <si>
    <t>通　　　　　　　信</t>
  </si>
  <si>
    <t>教 養 娯 楽 用 品</t>
  </si>
  <si>
    <t>非　消　費　支　出</t>
  </si>
  <si>
    <t>保　　険　　掛　　金</t>
  </si>
  <si>
    <t>預　　　 貯　　　 金</t>
  </si>
  <si>
    <t>（単位：円）</t>
  </si>
  <si>
    <t>世帯主の配偶者の収入</t>
  </si>
  <si>
    <t>項　目　／　年</t>
  </si>
  <si>
    <t>9　勤労者世帯1か月間の収入と支出（1世帯当たり）</t>
  </si>
  <si>
    <t>平成17年平均</t>
  </si>
  <si>
    <t>※ 数値は月の平均で表しているため、項目の数値は細項目の数値の合計と合わない場合がある。</t>
  </si>
  <si>
    <t>（資料）総務省統計局「家計調査年報」</t>
  </si>
  <si>
    <t>平成18年平均</t>
  </si>
  <si>
    <t>賄　　　い　　　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</si>
</sst>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8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 shrinkToFit="1"/>
      <protection/>
    </xf>
    <xf numFmtId="176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7" fontId="2" fillId="0" borderId="12" xfId="0" applyNumberFormat="1" applyFont="1" applyBorder="1" applyAlignment="1" applyProtection="1">
      <alignment horizontal="center" vertical="center"/>
      <protection locked="0"/>
    </xf>
    <xf numFmtId="177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176" fontId="2" fillId="0" borderId="14" xfId="0" applyNumberFormat="1" applyFont="1" applyBorder="1" applyAlignment="1" applyProtection="1">
      <alignment horizontal="center" vertical="center"/>
      <protection/>
    </xf>
    <xf numFmtId="176" fontId="2" fillId="0" borderId="15" xfId="0" applyNumberFormat="1" applyFont="1" applyBorder="1" applyAlignment="1" applyProtection="1">
      <alignment horizontal="center" vertical="center"/>
      <protection/>
    </xf>
    <xf numFmtId="176" fontId="2" fillId="0" borderId="16" xfId="0" applyNumberFormat="1" applyFont="1" applyBorder="1" applyAlignment="1" applyProtection="1">
      <alignment horizontal="center" vertical="center"/>
      <protection/>
    </xf>
    <xf numFmtId="176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2" fillId="0" borderId="15" xfId="0" applyNumberFormat="1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0" borderId="22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/>
    </xf>
    <xf numFmtId="176" fontId="2" fillId="0" borderId="23" xfId="0" applyNumberFormat="1" applyFont="1" applyBorder="1" applyAlignment="1" applyProtection="1">
      <alignment horizontal="center" vertical="center"/>
      <protection/>
    </xf>
    <xf numFmtId="176" fontId="2" fillId="0" borderId="20" xfId="0" applyNumberFormat="1" applyFont="1" applyBorder="1" applyAlignment="1" applyProtection="1">
      <alignment horizontal="center" vertical="center"/>
      <protection/>
    </xf>
    <xf numFmtId="176" fontId="2" fillId="0" borderId="1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:B3"/>
    </sheetView>
  </sheetViews>
  <sheetFormatPr defaultColWidth="9.00390625" defaultRowHeight="15" customHeight="1"/>
  <cols>
    <col min="1" max="1" width="3.00390625" style="10" customWidth="1"/>
    <col min="2" max="2" width="24.25390625" style="1" customWidth="1"/>
    <col min="3" max="6" width="13.875" style="10" customWidth="1"/>
    <col min="7" max="16384" width="9.00390625" style="10" customWidth="1"/>
  </cols>
  <sheetData>
    <row r="1" spans="1:6" ht="15" customHeight="1">
      <c r="A1" s="17" t="s">
        <v>80</v>
      </c>
      <c r="B1" s="17"/>
      <c r="C1" s="17"/>
      <c r="D1" s="17"/>
      <c r="E1" s="17"/>
      <c r="F1" s="6" t="s">
        <v>77</v>
      </c>
    </row>
    <row r="2" spans="1:6" ht="15" customHeight="1">
      <c r="A2" s="32" t="s">
        <v>79</v>
      </c>
      <c r="B2" s="33"/>
      <c r="C2" s="18" t="s">
        <v>81</v>
      </c>
      <c r="D2" s="19"/>
      <c r="E2" s="18" t="s">
        <v>84</v>
      </c>
      <c r="F2" s="19"/>
    </row>
    <row r="3" spans="1:6" ht="15" customHeight="1">
      <c r="A3" s="34"/>
      <c r="B3" s="35"/>
      <c r="C3" s="7" t="s">
        <v>14</v>
      </c>
      <c r="D3" s="7" t="s">
        <v>0</v>
      </c>
      <c r="E3" s="7" t="s">
        <v>14</v>
      </c>
      <c r="F3" s="7" t="s">
        <v>0</v>
      </c>
    </row>
    <row r="4" spans="1:6" ht="15" customHeight="1">
      <c r="A4" s="22" t="s">
        <v>16</v>
      </c>
      <c r="B4" s="23"/>
      <c r="C4" s="3">
        <v>4359</v>
      </c>
      <c r="D4" s="3">
        <v>51</v>
      </c>
      <c r="E4" s="3">
        <v>4253</v>
      </c>
      <c r="F4" s="3">
        <v>52</v>
      </c>
    </row>
    <row r="5" spans="1:6" ht="15" customHeight="1">
      <c r="A5" s="22" t="s">
        <v>18</v>
      </c>
      <c r="B5" s="23"/>
      <c r="C5" s="4">
        <v>2.74</v>
      </c>
      <c r="D5" s="4">
        <v>2.83</v>
      </c>
      <c r="E5" s="4">
        <v>2.72</v>
      </c>
      <c r="F5" s="4">
        <v>2.43</v>
      </c>
    </row>
    <row r="6" spans="1:6" ht="15" customHeight="1">
      <c r="A6" s="22" t="s">
        <v>17</v>
      </c>
      <c r="B6" s="23"/>
      <c r="C6" s="4">
        <v>1.44</v>
      </c>
      <c r="D6" s="4">
        <v>1.43</v>
      </c>
      <c r="E6" s="4">
        <v>1.44</v>
      </c>
      <c r="F6" s="4">
        <v>1.41</v>
      </c>
    </row>
    <row r="7" spans="1:6" ht="15" customHeight="1">
      <c r="A7" s="22" t="s">
        <v>15</v>
      </c>
      <c r="B7" s="23"/>
      <c r="C7" s="5">
        <v>44.5</v>
      </c>
      <c r="D7" s="5">
        <v>45.5</v>
      </c>
      <c r="E7" s="5">
        <v>44.3</v>
      </c>
      <c r="F7" s="5">
        <v>43.6</v>
      </c>
    </row>
    <row r="8" spans="1:6" ht="15" customHeight="1">
      <c r="A8" s="22"/>
      <c r="B8" s="24"/>
      <c r="C8" s="20"/>
      <c r="D8" s="21"/>
      <c r="E8" s="20"/>
      <c r="F8" s="21"/>
    </row>
    <row r="9" spans="1:6" ht="15" customHeight="1">
      <c r="A9" s="22" t="s">
        <v>20</v>
      </c>
      <c r="B9" s="23"/>
      <c r="C9" s="3">
        <v>470323</v>
      </c>
      <c r="D9" s="3">
        <v>423074</v>
      </c>
      <c r="E9" s="3">
        <v>474501</v>
      </c>
      <c r="F9" s="3">
        <v>473310</v>
      </c>
    </row>
    <row r="10" spans="1:6" ht="15" customHeight="1">
      <c r="A10" s="22" t="s">
        <v>19</v>
      </c>
      <c r="B10" s="23"/>
      <c r="C10" s="3">
        <v>460930</v>
      </c>
      <c r="D10" s="3">
        <v>418042</v>
      </c>
      <c r="E10" s="3">
        <v>466389</v>
      </c>
      <c r="F10" s="3">
        <v>466814</v>
      </c>
    </row>
    <row r="11" spans="1:6" ht="15" customHeight="1">
      <c r="A11" s="25"/>
      <c r="B11" s="8" t="s">
        <v>27</v>
      </c>
      <c r="C11" s="3">
        <v>442860</v>
      </c>
      <c r="D11" s="3">
        <v>403361</v>
      </c>
      <c r="E11" s="3">
        <v>449171</v>
      </c>
      <c r="F11" s="3">
        <v>444557</v>
      </c>
    </row>
    <row r="12" spans="1:6" ht="15" customHeight="1">
      <c r="A12" s="27"/>
      <c r="B12" s="8" t="s">
        <v>26</v>
      </c>
      <c r="C12" s="3">
        <v>398161</v>
      </c>
      <c r="D12" s="3">
        <v>358734</v>
      </c>
      <c r="E12" s="3">
        <v>406666</v>
      </c>
      <c r="F12" s="3">
        <v>392638</v>
      </c>
    </row>
    <row r="13" spans="1:6" ht="15" customHeight="1">
      <c r="A13" s="27"/>
      <c r="B13" s="8" t="s">
        <v>28</v>
      </c>
      <c r="C13" s="3">
        <v>338991</v>
      </c>
      <c r="D13" s="3">
        <v>306307</v>
      </c>
      <c r="E13" s="3">
        <v>337976</v>
      </c>
      <c r="F13" s="3">
        <v>319333</v>
      </c>
    </row>
    <row r="14" spans="1:6" ht="15" customHeight="1">
      <c r="A14" s="27"/>
      <c r="B14" s="8" t="s">
        <v>78</v>
      </c>
      <c r="C14" s="3">
        <v>38024</v>
      </c>
      <c r="D14" s="3">
        <v>41859</v>
      </c>
      <c r="E14" s="3">
        <v>35934</v>
      </c>
      <c r="F14" s="3">
        <v>42304</v>
      </c>
    </row>
    <row r="15" spans="1:6" ht="15" customHeight="1">
      <c r="A15" s="27"/>
      <c r="B15" s="8" t="s">
        <v>24</v>
      </c>
      <c r="C15" s="3">
        <v>6674</v>
      </c>
      <c r="D15" s="3">
        <v>2768</v>
      </c>
      <c r="E15" s="3">
        <v>6571</v>
      </c>
      <c r="F15" s="3">
        <v>9616</v>
      </c>
    </row>
    <row r="16" spans="1:6" ht="15" customHeight="1">
      <c r="A16" s="27"/>
      <c r="B16" s="8" t="s">
        <v>25</v>
      </c>
      <c r="C16" s="3">
        <v>2455</v>
      </c>
      <c r="D16" s="3">
        <v>507</v>
      </c>
      <c r="E16" s="3">
        <v>2204</v>
      </c>
      <c r="F16" s="3">
        <v>2376</v>
      </c>
    </row>
    <row r="17" spans="1:6" ht="15" customHeight="1">
      <c r="A17" s="26"/>
      <c r="B17" s="8" t="s">
        <v>21</v>
      </c>
      <c r="C17" s="3">
        <v>15588</v>
      </c>
      <c r="D17" s="3">
        <v>14174</v>
      </c>
      <c r="E17" s="3">
        <v>15004</v>
      </c>
      <c r="F17" s="3">
        <v>19881</v>
      </c>
    </row>
    <row r="18" spans="1:6" ht="15" customHeight="1">
      <c r="A18" s="22" t="s">
        <v>22</v>
      </c>
      <c r="B18" s="23"/>
      <c r="C18" s="3">
        <v>9393</v>
      </c>
      <c r="D18" s="3">
        <v>5032</v>
      </c>
      <c r="E18" s="3">
        <v>8111</v>
      </c>
      <c r="F18" s="3">
        <v>6496</v>
      </c>
    </row>
    <row r="19" spans="1:6" ht="15" customHeight="1">
      <c r="A19" s="22"/>
      <c r="B19" s="24"/>
      <c r="C19" s="15"/>
      <c r="D19" s="16"/>
      <c r="E19" s="15"/>
      <c r="F19" s="16"/>
    </row>
    <row r="20" spans="1:6" ht="15" customHeight="1">
      <c r="A20" s="22" t="s">
        <v>12</v>
      </c>
      <c r="B20" s="23"/>
      <c r="C20" s="3">
        <v>350173</v>
      </c>
      <c r="D20" s="3">
        <v>335532</v>
      </c>
      <c r="E20" s="3">
        <v>343558</v>
      </c>
      <c r="F20" s="3">
        <v>377578</v>
      </c>
    </row>
    <row r="21" spans="1:6" ht="15" customHeight="1">
      <c r="A21" s="25"/>
      <c r="B21" s="8" t="s">
        <v>29</v>
      </c>
      <c r="C21" s="3">
        <v>314187</v>
      </c>
      <c r="D21" s="3">
        <v>316357</v>
      </c>
      <c r="E21" s="3">
        <v>305418</v>
      </c>
      <c r="F21" s="3">
        <v>321307</v>
      </c>
    </row>
    <row r="22" spans="1:6" ht="15" customHeight="1">
      <c r="A22" s="26"/>
      <c r="B22" s="8" t="s">
        <v>23</v>
      </c>
      <c r="C22" s="3">
        <v>4630</v>
      </c>
      <c r="D22" s="3">
        <v>2776</v>
      </c>
      <c r="E22" s="3">
        <v>3365</v>
      </c>
      <c r="F22" s="3">
        <v>1938</v>
      </c>
    </row>
    <row r="23" spans="1:6" ht="15" customHeight="1">
      <c r="A23" s="22"/>
      <c r="B23" s="24"/>
      <c r="C23" s="15"/>
      <c r="D23" s="16"/>
      <c r="E23" s="15"/>
      <c r="F23" s="16"/>
    </row>
    <row r="24" spans="1:6" ht="15" customHeight="1">
      <c r="A24" s="22" t="s">
        <v>38</v>
      </c>
      <c r="B24" s="23"/>
      <c r="C24" s="3">
        <v>366613</v>
      </c>
      <c r="D24" s="3">
        <v>340667</v>
      </c>
      <c r="E24" s="11">
        <f>SUM(E25,E93)</f>
        <v>358183</v>
      </c>
      <c r="F24" s="3">
        <v>362142</v>
      </c>
    </row>
    <row r="25" spans="1:6" ht="15" customHeight="1">
      <c r="A25" s="22" t="s">
        <v>30</v>
      </c>
      <c r="B25" s="23"/>
      <c r="C25" s="3">
        <v>293043</v>
      </c>
      <c r="D25" s="3">
        <v>269588</v>
      </c>
      <c r="E25" s="11">
        <f>SUM(E26,E41,E45,E54,E62,E72,E78,E83,E85,E91)</f>
        <v>282219</v>
      </c>
      <c r="F25" s="3">
        <v>287105</v>
      </c>
    </row>
    <row r="26" spans="1:6" ht="15" customHeight="1">
      <c r="A26" s="22" t="s">
        <v>31</v>
      </c>
      <c r="B26" s="23"/>
      <c r="C26" s="3">
        <v>64320</v>
      </c>
      <c r="D26" s="3">
        <v>63242</v>
      </c>
      <c r="E26" s="3">
        <v>62523</v>
      </c>
      <c r="F26" s="11">
        <f>SUM(F27:F38)</f>
        <v>60546</v>
      </c>
    </row>
    <row r="27" spans="1:6" ht="15" customHeight="1">
      <c r="A27" s="42"/>
      <c r="B27" s="8" t="s">
        <v>35</v>
      </c>
      <c r="C27" s="3">
        <v>5379</v>
      </c>
      <c r="D27" s="3">
        <v>5826</v>
      </c>
      <c r="E27" s="3">
        <v>5191</v>
      </c>
      <c r="F27" s="3">
        <v>4591</v>
      </c>
    </row>
    <row r="28" spans="1:6" ht="15" customHeight="1">
      <c r="A28" s="43"/>
      <c r="B28" s="8" t="s">
        <v>32</v>
      </c>
      <c r="C28" s="3">
        <v>4854</v>
      </c>
      <c r="D28" s="3">
        <v>5133</v>
      </c>
      <c r="E28" s="3">
        <v>4758</v>
      </c>
      <c r="F28" s="3">
        <v>4932</v>
      </c>
    </row>
    <row r="29" spans="1:6" ht="15" customHeight="1">
      <c r="A29" s="43"/>
      <c r="B29" s="8" t="s">
        <v>36</v>
      </c>
      <c r="C29" s="3">
        <v>4886</v>
      </c>
      <c r="D29" s="3">
        <v>4761</v>
      </c>
      <c r="E29" s="3">
        <v>4832</v>
      </c>
      <c r="F29" s="3">
        <v>3869</v>
      </c>
    </row>
    <row r="30" spans="1:6" ht="15" customHeight="1">
      <c r="A30" s="43"/>
      <c r="B30" s="8" t="s">
        <v>33</v>
      </c>
      <c r="C30" s="3">
        <v>2786</v>
      </c>
      <c r="D30" s="3">
        <v>3030</v>
      </c>
      <c r="E30" s="3">
        <v>2655</v>
      </c>
      <c r="F30" s="3">
        <v>2428</v>
      </c>
    </row>
    <row r="31" spans="1:6" ht="15" customHeight="1">
      <c r="A31" s="43"/>
      <c r="B31" s="8" t="s">
        <v>40</v>
      </c>
      <c r="C31" s="3">
        <v>6246</v>
      </c>
      <c r="D31" s="3">
        <v>6211</v>
      </c>
      <c r="E31" s="3">
        <v>6109</v>
      </c>
      <c r="F31" s="3">
        <v>5591</v>
      </c>
    </row>
    <row r="32" spans="1:6" ht="15" customHeight="1">
      <c r="A32" s="43"/>
      <c r="B32" s="8" t="s">
        <v>37</v>
      </c>
      <c r="C32" s="3">
        <v>1903</v>
      </c>
      <c r="D32" s="3">
        <v>1682</v>
      </c>
      <c r="E32" s="3">
        <v>1767</v>
      </c>
      <c r="F32" s="3">
        <v>1594</v>
      </c>
    </row>
    <row r="33" spans="1:6" ht="15" customHeight="1">
      <c r="A33" s="43"/>
      <c r="B33" s="8" t="s">
        <v>41</v>
      </c>
      <c r="C33" s="3">
        <v>2398</v>
      </c>
      <c r="D33" s="3">
        <v>2482</v>
      </c>
      <c r="E33" s="3">
        <v>2310</v>
      </c>
      <c r="F33" s="3">
        <v>2128</v>
      </c>
    </row>
    <row r="34" spans="1:6" ht="15" customHeight="1">
      <c r="A34" s="43"/>
      <c r="B34" s="8" t="s">
        <v>34</v>
      </c>
      <c r="C34" s="3">
        <v>4305</v>
      </c>
      <c r="D34" s="3">
        <v>4211</v>
      </c>
      <c r="E34" s="3">
        <v>4303</v>
      </c>
      <c r="F34" s="3">
        <v>4173</v>
      </c>
    </row>
    <row r="35" spans="1:6" ht="15" customHeight="1">
      <c r="A35" s="43"/>
      <c r="B35" s="8" t="s">
        <v>42</v>
      </c>
      <c r="C35" s="3">
        <v>7999</v>
      </c>
      <c r="D35" s="3">
        <v>9130</v>
      </c>
      <c r="E35" s="3">
        <v>7886</v>
      </c>
      <c r="F35" s="3">
        <v>10125</v>
      </c>
    </row>
    <row r="36" spans="1:6" ht="15" customHeight="1">
      <c r="A36" s="43"/>
      <c r="B36" s="8" t="s">
        <v>43</v>
      </c>
      <c r="C36" s="3">
        <v>3795</v>
      </c>
      <c r="D36" s="3">
        <v>4351</v>
      </c>
      <c r="E36" s="3">
        <v>3747</v>
      </c>
      <c r="F36" s="3">
        <v>4254</v>
      </c>
    </row>
    <row r="37" spans="1:6" ht="15" customHeight="1">
      <c r="A37" s="43"/>
      <c r="B37" s="8" t="s">
        <v>44</v>
      </c>
      <c r="C37" s="3">
        <v>2899</v>
      </c>
      <c r="D37" s="3">
        <v>2968</v>
      </c>
      <c r="E37" s="3">
        <v>2794</v>
      </c>
      <c r="F37" s="3">
        <v>3352</v>
      </c>
    </row>
    <row r="38" spans="1:6" ht="15" customHeight="1">
      <c r="A38" s="43"/>
      <c r="B38" s="8" t="s">
        <v>45</v>
      </c>
      <c r="C38" s="3">
        <v>16794</v>
      </c>
      <c r="D38" s="3">
        <v>13458</v>
      </c>
      <c r="E38" s="3">
        <v>16011</v>
      </c>
      <c r="F38" s="3">
        <v>13509</v>
      </c>
    </row>
    <row r="39" spans="1:6" ht="15" customHeight="1">
      <c r="A39" s="44"/>
      <c r="B39" s="8" t="s">
        <v>85</v>
      </c>
      <c r="C39" s="3">
        <v>76</v>
      </c>
      <c r="D39" s="3">
        <v>0</v>
      </c>
      <c r="E39" s="3">
        <v>161</v>
      </c>
      <c r="F39" s="3">
        <v>0</v>
      </c>
    </row>
    <row r="40" spans="1:6" ht="15" customHeight="1">
      <c r="A40" s="22"/>
      <c r="B40" s="24"/>
      <c r="C40" s="15"/>
      <c r="D40" s="16"/>
      <c r="E40" s="15"/>
      <c r="F40" s="16"/>
    </row>
    <row r="41" spans="1:6" ht="15" customHeight="1">
      <c r="A41" s="22" t="s">
        <v>39</v>
      </c>
      <c r="B41" s="23"/>
      <c r="C41" s="3">
        <v>25601</v>
      </c>
      <c r="D41" s="3">
        <v>23721</v>
      </c>
      <c r="E41" s="11">
        <f>SUM(E42:E43)</f>
        <v>24249</v>
      </c>
      <c r="F41" s="11">
        <f>SUM(F42:F43)</f>
        <v>26724</v>
      </c>
    </row>
    <row r="42" spans="1:6" ht="15" customHeight="1">
      <c r="A42" s="25"/>
      <c r="B42" s="8" t="s">
        <v>47</v>
      </c>
      <c r="C42" s="3">
        <v>20551</v>
      </c>
      <c r="D42" s="3">
        <v>18892</v>
      </c>
      <c r="E42" s="3">
        <v>20415</v>
      </c>
      <c r="F42" s="3">
        <v>23574</v>
      </c>
    </row>
    <row r="43" spans="1:6" ht="15" customHeight="1">
      <c r="A43" s="26"/>
      <c r="B43" s="8" t="s">
        <v>46</v>
      </c>
      <c r="C43" s="3">
        <v>5050</v>
      </c>
      <c r="D43" s="3">
        <v>4828</v>
      </c>
      <c r="E43" s="3">
        <v>3834</v>
      </c>
      <c r="F43" s="3">
        <v>3150</v>
      </c>
    </row>
    <row r="44" spans="1:6" ht="15" customHeight="1">
      <c r="A44" s="22"/>
      <c r="B44" s="24"/>
      <c r="C44" s="15"/>
      <c r="D44" s="16"/>
      <c r="E44" s="15"/>
      <c r="F44" s="16"/>
    </row>
    <row r="45" spans="1:6" ht="15" customHeight="1">
      <c r="A45" s="22" t="s">
        <v>52</v>
      </c>
      <c r="B45" s="23"/>
      <c r="C45" s="3">
        <v>17346</v>
      </c>
      <c r="D45" s="3">
        <v>17421</v>
      </c>
      <c r="E45" s="3">
        <v>17857</v>
      </c>
      <c r="F45" s="3">
        <v>17433</v>
      </c>
    </row>
    <row r="46" spans="1:6" ht="15" customHeight="1">
      <c r="A46" s="25"/>
      <c r="B46" s="8" t="s">
        <v>51</v>
      </c>
      <c r="C46" s="3">
        <v>7197</v>
      </c>
      <c r="D46" s="3">
        <v>6559</v>
      </c>
      <c r="E46" s="3">
        <v>7366</v>
      </c>
      <c r="F46" s="3">
        <v>6496</v>
      </c>
    </row>
    <row r="47" spans="1:6" ht="15" customHeight="1">
      <c r="A47" s="27"/>
      <c r="B47" s="8" t="s">
        <v>50</v>
      </c>
      <c r="C47" s="3">
        <v>5033</v>
      </c>
      <c r="D47" s="3">
        <v>4553</v>
      </c>
      <c r="E47" s="3">
        <v>5247</v>
      </c>
      <c r="F47" s="3">
        <v>4616</v>
      </c>
    </row>
    <row r="48" spans="1:6" ht="15" customHeight="1">
      <c r="A48" s="27"/>
      <c r="B48" s="8" t="s">
        <v>49</v>
      </c>
      <c r="C48" s="3">
        <v>983</v>
      </c>
      <c r="D48" s="3">
        <v>1288</v>
      </c>
      <c r="E48" s="3">
        <v>1185</v>
      </c>
      <c r="F48" s="3">
        <v>1659</v>
      </c>
    </row>
    <row r="49" spans="1:6" ht="15" customHeight="1">
      <c r="A49" s="26"/>
      <c r="B49" s="8" t="s">
        <v>48</v>
      </c>
      <c r="C49" s="3">
        <v>4133</v>
      </c>
      <c r="D49" s="3">
        <v>5021</v>
      </c>
      <c r="E49" s="3">
        <v>4060</v>
      </c>
      <c r="F49" s="3">
        <v>4661</v>
      </c>
    </row>
    <row r="50" spans="1:6" ht="15" customHeight="1">
      <c r="A50" s="41"/>
      <c r="B50" s="41"/>
      <c r="C50" s="41"/>
      <c r="D50" s="41"/>
      <c r="E50" s="12"/>
      <c r="F50" s="12"/>
    </row>
    <row r="51" spans="1:6" ht="15" customHeight="1">
      <c r="A51" s="45"/>
      <c r="B51" s="45"/>
      <c r="C51" s="45"/>
      <c r="D51" s="45"/>
      <c r="E51" s="12"/>
      <c r="F51" s="12"/>
    </row>
    <row r="52" spans="1:6" ht="15" customHeight="1">
      <c r="A52" s="28" t="s">
        <v>79</v>
      </c>
      <c r="B52" s="29"/>
      <c r="C52" s="18" t="s">
        <v>81</v>
      </c>
      <c r="D52" s="19"/>
      <c r="E52" s="18" t="s">
        <v>84</v>
      </c>
      <c r="F52" s="19"/>
    </row>
    <row r="53" spans="1:6" ht="15" customHeight="1">
      <c r="A53" s="30"/>
      <c r="B53" s="31"/>
      <c r="C53" s="7" t="s">
        <v>14</v>
      </c>
      <c r="D53" s="7" t="s">
        <v>0</v>
      </c>
      <c r="E53" s="7" t="s">
        <v>14</v>
      </c>
      <c r="F53" s="7" t="s">
        <v>0</v>
      </c>
    </row>
    <row r="54" spans="1:6" ht="15" customHeight="1">
      <c r="A54" s="22" t="s">
        <v>53</v>
      </c>
      <c r="B54" s="23"/>
      <c r="C54" s="3">
        <v>8284</v>
      </c>
      <c r="D54" s="3">
        <v>8553</v>
      </c>
      <c r="E54" s="11">
        <f>SUM(E55:E60)</f>
        <v>7881</v>
      </c>
      <c r="F54" s="3">
        <v>6929</v>
      </c>
    </row>
    <row r="55" spans="1:6" ht="15" customHeight="1">
      <c r="A55" s="25"/>
      <c r="B55" s="8" t="s">
        <v>54</v>
      </c>
      <c r="C55" s="3">
        <v>2601</v>
      </c>
      <c r="D55" s="3">
        <v>2558</v>
      </c>
      <c r="E55" s="3">
        <v>2523</v>
      </c>
      <c r="F55" s="3">
        <v>1988</v>
      </c>
    </row>
    <row r="56" spans="1:6" ht="15" customHeight="1">
      <c r="A56" s="27"/>
      <c r="B56" s="8" t="s">
        <v>1</v>
      </c>
      <c r="C56" s="3">
        <v>887</v>
      </c>
      <c r="D56" s="3">
        <v>810</v>
      </c>
      <c r="E56" s="3">
        <v>596</v>
      </c>
      <c r="F56" s="3">
        <v>637</v>
      </c>
    </row>
    <row r="57" spans="1:6" ht="15" customHeight="1">
      <c r="A57" s="27"/>
      <c r="B57" s="8" t="s">
        <v>57</v>
      </c>
      <c r="C57" s="3">
        <v>636</v>
      </c>
      <c r="D57" s="3">
        <v>1046</v>
      </c>
      <c r="E57" s="3">
        <v>644</v>
      </c>
      <c r="F57" s="3">
        <v>524</v>
      </c>
    </row>
    <row r="58" spans="1:6" ht="15" customHeight="1">
      <c r="A58" s="27"/>
      <c r="B58" s="8" t="s">
        <v>58</v>
      </c>
      <c r="C58" s="3">
        <v>1836</v>
      </c>
      <c r="D58" s="3">
        <v>1959</v>
      </c>
      <c r="E58" s="3">
        <v>1819</v>
      </c>
      <c r="F58" s="3">
        <v>1643</v>
      </c>
    </row>
    <row r="59" spans="1:6" ht="15" customHeight="1">
      <c r="A59" s="27"/>
      <c r="B59" s="8" t="s">
        <v>55</v>
      </c>
      <c r="C59" s="3">
        <v>1764</v>
      </c>
      <c r="D59" s="3">
        <v>1838</v>
      </c>
      <c r="E59" s="3">
        <v>1747</v>
      </c>
      <c r="F59" s="3">
        <v>1674</v>
      </c>
    </row>
    <row r="60" spans="1:6" ht="15" customHeight="1">
      <c r="A60" s="26"/>
      <c r="B60" s="8" t="s">
        <v>56</v>
      </c>
      <c r="C60" s="3">
        <v>559</v>
      </c>
      <c r="D60" s="3">
        <v>341</v>
      </c>
      <c r="E60" s="3">
        <v>552</v>
      </c>
      <c r="F60" s="3">
        <v>464</v>
      </c>
    </row>
    <row r="61" spans="1:6" ht="15" customHeight="1">
      <c r="A61" s="22"/>
      <c r="B61" s="24"/>
      <c r="C61" s="15"/>
      <c r="D61" s="16"/>
      <c r="E61" s="15"/>
      <c r="F61" s="16"/>
    </row>
    <row r="62" spans="1:6" ht="15" customHeight="1">
      <c r="A62" s="22" t="s">
        <v>59</v>
      </c>
      <c r="B62" s="23"/>
      <c r="C62" s="3">
        <v>13504</v>
      </c>
      <c r="D62" s="3">
        <v>10177</v>
      </c>
      <c r="E62" s="3">
        <v>13336</v>
      </c>
      <c r="F62" s="3">
        <v>12625</v>
      </c>
    </row>
    <row r="63" spans="1:6" ht="15" customHeight="1">
      <c r="A63" s="25"/>
      <c r="B63" s="8" t="s">
        <v>61</v>
      </c>
      <c r="C63" s="3">
        <v>333</v>
      </c>
      <c r="D63" s="3">
        <v>61</v>
      </c>
      <c r="E63" s="3">
        <v>359</v>
      </c>
      <c r="F63" s="3">
        <v>40</v>
      </c>
    </row>
    <row r="64" spans="1:6" ht="15" customHeight="1">
      <c r="A64" s="27"/>
      <c r="B64" s="8" t="s">
        <v>60</v>
      </c>
      <c r="C64" s="3">
        <v>5367</v>
      </c>
      <c r="D64" s="3">
        <v>3835</v>
      </c>
      <c r="E64" s="3">
        <v>5650</v>
      </c>
      <c r="F64" s="3">
        <v>5014</v>
      </c>
    </row>
    <row r="65" spans="1:6" ht="15" customHeight="1">
      <c r="A65" s="27"/>
      <c r="B65" s="8" t="s">
        <v>2</v>
      </c>
      <c r="C65" s="3">
        <v>2812</v>
      </c>
      <c r="D65" s="3">
        <v>2276</v>
      </c>
      <c r="E65" s="3">
        <v>2677</v>
      </c>
      <c r="F65" s="3">
        <v>2830</v>
      </c>
    </row>
    <row r="66" spans="1:6" ht="15" customHeight="1">
      <c r="A66" s="27"/>
      <c r="B66" s="8" t="s">
        <v>63</v>
      </c>
      <c r="C66" s="3">
        <v>1144</v>
      </c>
      <c r="D66" s="3">
        <v>948</v>
      </c>
      <c r="E66" s="3">
        <v>1033</v>
      </c>
      <c r="F66" s="3">
        <v>1306</v>
      </c>
    </row>
    <row r="67" spans="1:6" ht="15" customHeight="1">
      <c r="A67" s="27"/>
      <c r="B67" s="8" t="s">
        <v>64</v>
      </c>
      <c r="C67" s="3">
        <v>144</v>
      </c>
      <c r="D67" s="3">
        <v>121</v>
      </c>
      <c r="E67" s="3">
        <v>143</v>
      </c>
      <c r="F67" s="3">
        <v>115</v>
      </c>
    </row>
    <row r="68" spans="1:6" ht="15" customHeight="1">
      <c r="A68" s="27"/>
      <c r="B68" s="8" t="s">
        <v>65</v>
      </c>
      <c r="C68" s="3">
        <v>1045</v>
      </c>
      <c r="D68" s="3">
        <v>983</v>
      </c>
      <c r="E68" s="3">
        <v>989</v>
      </c>
      <c r="F68" s="3">
        <v>1201</v>
      </c>
    </row>
    <row r="69" spans="1:6" ht="15" customHeight="1">
      <c r="A69" s="27"/>
      <c r="B69" s="8" t="s">
        <v>62</v>
      </c>
      <c r="C69" s="3">
        <v>1663</v>
      </c>
      <c r="D69" s="3">
        <v>1368</v>
      </c>
      <c r="E69" s="3">
        <v>1589</v>
      </c>
      <c r="F69" s="3">
        <v>1297</v>
      </c>
    </row>
    <row r="70" spans="1:6" ht="15" customHeight="1">
      <c r="A70" s="26"/>
      <c r="B70" s="8" t="s">
        <v>3</v>
      </c>
      <c r="C70" s="3">
        <v>996</v>
      </c>
      <c r="D70" s="3">
        <v>585</v>
      </c>
      <c r="E70" s="3">
        <v>895</v>
      </c>
      <c r="F70" s="3">
        <v>823</v>
      </c>
    </row>
    <row r="71" spans="1:6" ht="15" customHeight="1">
      <c r="A71" s="22"/>
      <c r="B71" s="24"/>
      <c r="C71" s="15"/>
      <c r="D71" s="16"/>
      <c r="E71" s="15"/>
      <c r="F71" s="16"/>
    </row>
    <row r="72" spans="1:6" ht="15" customHeight="1">
      <c r="A72" s="22" t="s">
        <v>66</v>
      </c>
      <c r="B72" s="23"/>
      <c r="C72" s="3">
        <v>10070</v>
      </c>
      <c r="D72" s="3">
        <v>8085</v>
      </c>
      <c r="E72" s="3">
        <v>9484</v>
      </c>
      <c r="F72" s="3">
        <v>9332</v>
      </c>
    </row>
    <row r="73" spans="1:6" ht="15" customHeight="1">
      <c r="A73" s="25"/>
      <c r="B73" s="8" t="s">
        <v>67</v>
      </c>
      <c r="C73" s="3">
        <v>1359</v>
      </c>
      <c r="D73" s="3">
        <v>1243</v>
      </c>
      <c r="E73" s="3">
        <v>1279</v>
      </c>
      <c r="F73" s="3">
        <v>1218</v>
      </c>
    </row>
    <row r="74" spans="1:6" ht="15" customHeight="1">
      <c r="A74" s="27"/>
      <c r="B74" s="8" t="s">
        <v>4</v>
      </c>
      <c r="C74" s="3">
        <v>933</v>
      </c>
      <c r="D74" s="3">
        <v>284</v>
      </c>
      <c r="E74" s="3">
        <v>718</v>
      </c>
      <c r="F74" s="3">
        <v>302</v>
      </c>
    </row>
    <row r="75" spans="1:6" ht="15" customHeight="1">
      <c r="A75" s="27"/>
      <c r="B75" s="8" t="s">
        <v>5</v>
      </c>
      <c r="C75" s="3">
        <v>2051</v>
      </c>
      <c r="D75" s="3">
        <v>1817</v>
      </c>
      <c r="E75" s="3">
        <v>1871</v>
      </c>
      <c r="F75" s="3">
        <v>1667</v>
      </c>
    </row>
    <row r="76" spans="1:6" ht="15" customHeight="1">
      <c r="A76" s="26"/>
      <c r="B76" s="8" t="s">
        <v>6</v>
      </c>
      <c r="C76" s="3">
        <v>5728</v>
      </c>
      <c r="D76" s="3">
        <v>4742</v>
      </c>
      <c r="E76" s="3">
        <v>5617</v>
      </c>
      <c r="F76" s="3">
        <v>6146</v>
      </c>
    </row>
    <row r="77" spans="1:6" ht="15" customHeight="1">
      <c r="A77" s="22"/>
      <c r="B77" s="24"/>
      <c r="C77" s="15"/>
      <c r="D77" s="16"/>
      <c r="E77" s="15"/>
      <c r="F77" s="16"/>
    </row>
    <row r="78" spans="1:6" ht="15" customHeight="1">
      <c r="A78" s="22" t="s">
        <v>68</v>
      </c>
      <c r="B78" s="23"/>
      <c r="C78" s="3">
        <v>41805</v>
      </c>
      <c r="D78" s="3">
        <v>35214</v>
      </c>
      <c r="E78" s="11">
        <f>SUM(E79:E81)</f>
        <v>39751</v>
      </c>
      <c r="F78" s="11">
        <f>SUM(F79:F81)</f>
        <v>46073</v>
      </c>
    </row>
    <row r="79" spans="1:6" ht="15" customHeight="1">
      <c r="A79" s="25"/>
      <c r="B79" s="8" t="s">
        <v>71</v>
      </c>
      <c r="C79" s="3">
        <v>8569</v>
      </c>
      <c r="D79" s="3">
        <v>3363</v>
      </c>
      <c r="E79" s="3">
        <v>7743</v>
      </c>
      <c r="F79" s="3">
        <v>4184</v>
      </c>
    </row>
    <row r="80" spans="1:6" ht="15" customHeight="1">
      <c r="A80" s="27"/>
      <c r="B80" s="8" t="s">
        <v>7</v>
      </c>
      <c r="C80" s="3">
        <v>21670</v>
      </c>
      <c r="D80" s="3">
        <v>19889</v>
      </c>
      <c r="E80" s="3">
        <v>20416</v>
      </c>
      <c r="F80" s="3">
        <v>29359</v>
      </c>
    </row>
    <row r="81" spans="1:6" ht="15" customHeight="1">
      <c r="A81" s="26"/>
      <c r="B81" s="8" t="s">
        <v>72</v>
      </c>
      <c r="C81" s="3">
        <v>11566</v>
      </c>
      <c r="D81" s="3">
        <v>11962</v>
      </c>
      <c r="E81" s="3">
        <v>11592</v>
      </c>
      <c r="F81" s="3">
        <v>12530</v>
      </c>
    </row>
    <row r="82" spans="1:6" ht="15" customHeight="1">
      <c r="A82" s="22"/>
      <c r="B82" s="24"/>
      <c r="C82" s="15"/>
      <c r="D82" s="16"/>
      <c r="E82" s="15"/>
      <c r="F82" s="16"/>
    </row>
    <row r="83" spans="1:6" ht="15" customHeight="1">
      <c r="A83" s="22" t="s">
        <v>69</v>
      </c>
      <c r="B83" s="23"/>
      <c r="C83" s="3">
        <v>13630</v>
      </c>
      <c r="D83" s="3">
        <v>12968</v>
      </c>
      <c r="E83" s="3">
        <v>13940</v>
      </c>
      <c r="F83" s="3">
        <v>10978</v>
      </c>
    </row>
    <row r="84" spans="1:6" ht="15" customHeight="1">
      <c r="A84" s="22"/>
      <c r="B84" s="24"/>
      <c r="C84" s="15"/>
      <c r="D84" s="16"/>
      <c r="E84" s="15"/>
      <c r="F84" s="16"/>
    </row>
    <row r="85" spans="1:6" ht="15" customHeight="1">
      <c r="A85" s="22" t="s">
        <v>70</v>
      </c>
      <c r="B85" s="23"/>
      <c r="C85" s="3">
        <v>31896</v>
      </c>
      <c r="D85" s="3">
        <v>26281</v>
      </c>
      <c r="E85" s="11">
        <f>SUM(E86:E89)</f>
        <v>30628</v>
      </c>
      <c r="F85" s="11">
        <f>SUM(F86:F89)</f>
        <v>28546</v>
      </c>
    </row>
    <row r="86" spans="1:6" ht="15" customHeight="1">
      <c r="A86" s="25"/>
      <c r="B86" s="8" t="s">
        <v>8</v>
      </c>
      <c r="C86" s="3">
        <v>3852</v>
      </c>
      <c r="D86" s="3">
        <v>2047</v>
      </c>
      <c r="E86" s="3">
        <v>3483</v>
      </c>
      <c r="F86" s="3">
        <v>2833</v>
      </c>
    </row>
    <row r="87" spans="1:6" ht="15" customHeight="1">
      <c r="A87" s="27"/>
      <c r="B87" s="8" t="s">
        <v>73</v>
      </c>
      <c r="C87" s="3">
        <v>6356</v>
      </c>
      <c r="D87" s="3">
        <v>5647</v>
      </c>
      <c r="E87" s="3">
        <v>5907</v>
      </c>
      <c r="F87" s="3">
        <v>6945</v>
      </c>
    </row>
    <row r="88" spans="1:6" ht="15" customHeight="1">
      <c r="A88" s="27"/>
      <c r="B88" s="8" t="s">
        <v>9</v>
      </c>
      <c r="C88" s="3">
        <v>4538</v>
      </c>
      <c r="D88" s="3">
        <v>4118</v>
      </c>
      <c r="E88" s="3">
        <v>4225</v>
      </c>
      <c r="F88" s="3">
        <v>4216</v>
      </c>
    </row>
    <row r="89" spans="1:6" ht="15" customHeight="1">
      <c r="A89" s="26"/>
      <c r="B89" s="8" t="s">
        <v>10</v>
      </c>
      <c r="C89" s="3">
        <v>17150</v>
      </c>
      <c r="D89" s="3">
        <v>14469</v>
      </c>
      <c r="E89" s="3">
        <v>17013</v>
      </c>
      <c r="F89" s="3">
        <v>14552</v>
      </c>
    </row>
    <row r="90" spans="1:6" ht="15" customHeight="1">
      <c r="A90" s="22"/>
      <c r="B90" s="24"/>
      <c r="C90" s="15"/>
      <c r="D90" s="16"/>
      <c r="E90" s="15"/>
      <c r="F90" s="16"/>
    </row>
    <row r="91" spans="1:6" ht="15" customHeight="1">
      <c r="A91" s="22" t="s">
        <v>11</v>
      </c>
      <c r="B91" s="23"/>
      <c r="C91" s="3">
        <v>66587</v>
      </c>
      <c r="D91" s="3">
        <v>63927</v>
      </c>
      <c r="E91" s="3">
        <v>62570</v>
      </c>
      <c r="F91" s="3">
        <v>67918</v>
      </c>
    </row>
    <row r="92" spans="1:6" ht="15" customHeight="1">
      <c r="A92" s="22"/>
      <c r="B92" s="24"/>
      <c r="C92" s="15"/>
      <c r="D92" s="16"/>
      <c r="E92" s="15"/>
      <c r="F92" s="16"/>
    </row>
    <row r="93" spans="1:6" ht="15" customHeight="1">
      <c r="A93" s="36" t="s">
        <v>74</v>
      </c>
      <c r="B93" s="23"/>
      <c r="C93" s="3">
        <v>73570</v>
      </c>
      <c r="D93" s="3">
        <v>71080</v>
      </c>
      <c r="E93" s="3">
        <v>75964</v>
      </c>
      <c r="F93" s="3">
        <v>75037</v>
      </c>
    </row>
    <row r="94" spans="1:6" ht="15" customHeight="1">
      <c r="A94" s="22"/>
      <c r="B94" s="24"/>
      <c r="C94" s="15"/>
      <c r="D94" s="16"/>
      <c r="E94" s="15"/>
      <c r="F94" s="16"/>
    </row>
    <row r="95" spans="1:6" ht="15" customHeight="1">
      <c r="A95" s="36" t="s">
        <v>13</v>
      </c>
      <c r="B95" s="23"/>
      <c r="C95" s="3">
        <v>455667</v>
      </c>
      <c r="D95" s="3">
        <v>423752</v>
      </c>
      <c r="E95" s="3">
        <v>461988</v>
      </c>
      <c r="F95" s="3">
        <v>489570</v>
      </c>
    </row>
    <row r="96" spans="1:6" ht="15" customHeight="1">
      <c r="A96" s="39"/>
      <c r="B96" s="9" t="s">
        <v>76</v>
      </c>
      <c r="C96" s="3">
        <v>360916</v>
      </c>
      <c r="D96" s="3">
        <v>344459</v>
      </c>
      <c r="E96" s="3">
        <v>371386</v>
      </c>
      <c r="F96" s="3">
        <v>384147</v>
      </c>
    </row>
    <row r="97" spans="1:6" ht="15" customHeight="1">
      <c r="A97" s="40"/>
      <c r="B97" s="9" t="s">
        <v>75</v>
      </c>
      <c r="C97" s="3">
        <v>27551</v>
      </c>
      <c r="D97" s="3">
        <v>24668</v>
      </c>
      <c r="E97" s="3">
        <v>24825</v>
      </c>
      <c r="F97" s="3">
        <v>26438</v>
      </c>
    </row>
    <row r="98" spans="1:7" s="14" customFormat="1" ht="13.5">
      <c r="A98" s="38" t="s">
        <v>82</v>
      </c>
      <c r="B98" s="38"/>
      <c r="C98" s="38"/>
      <c r="D98" s="38"/>
      <c r="E98" s="38"/>
      <c r="F98" s="38"/>
      <c r="G98" s="13"/>
    </row>
    <row r="99" spans="1:7" s="14" customFormat="1" ht="14.25">
      <c r="A99" s="37" t="s">
        <v>83</v>
      </c>
      <c r="B99" s="37"/>
      <c r="C99" s="37"/>
      <c r="D99" s="37"/>
      <c r="E99" s="37"/>
      <c r="F99" s="37"/>
      <c r="G99" s="2"/>
    </row>
  </sheetData>
  <sheetProtection sheet="1" objects="1" scenarios="1" formatCells="0" formatColumns="0" formatRows="0" insertColumns="0" insertRows="0"/>
  <mergeCells count="83">
    <mergeCell ref="C23:D23"/>
    <mergeCell ref="A96:A97"/>
    <mergeCell ref="A50:D50"/>
    <mergeCell ref="A40:B40"/>
    <mergeCell ref="A44:B44"/>
    <mergeCell ref="A8:B8"/>
    <mergeCell ref="A27:A39"/>
    <mergeCell ref="A63:A70"/>
    <mergeCell ref="A26:B26"/>
    <mergeCell ref="A51:D51"/>
    <mergeCell ref="C52:D52"/>
    <mergeCell ref="A79:A81"/>
    <mergeCell ref="A71:B71"/>
    <mergeCell ref="C77:D77"/>
    <mergeCell ref="A73:A76"/>
    <mergeCell ref="A77:B77"/>
    <mergeCell ref="A99:F99"/>
    <mergeCell ref="A98:F98"/>
    <mergeCell ref="A92:B92"/>
    <mergeCell ref="A94:B94"/>
    <mergeCell ref="C92:D92"/>
    <mergeCell ref="A41:B41"/>
    <mergeCell ref="C94:D94"/>
    <mergeCell ref="A93:B93"/>
    <mergeCell ref="A95:B95"/>
    <mergeCell ref="C71:D71"/>
    <mergeCell ref="C90:D90"/>
    <mergeCell ref="A86:A89"/>
    <mergeCell ref="A90:B90"/>
    <mergeCell ref="A85:B85"/>
    <mergeCell ref="C82:D82"/>
    <mergeCell ref="A19:B19"/>
    <mergeCell ref="A82:B82"/>
    <mergeCell ref="C84:D84"/>
    <mergeCell ref="A84:B84"/>
    <mergeCell ref="C19:D19"/>
    <mergeCell ref="A11:A17"/>
    <mergeCell ref="C44:D44"/>
    <mergeCell ref="C40:D40"/>
    <mergeCell ref="A24:B24"/>
    <mergeCell ref="A25:B25"/>
    <mergeCell ref="A2:B3"/>
    <mergeCell ref="C2:D2"/>
    <mergeCell ref="A6:B6"/>
    <mergeCell ref="A5:B5"/>
    <mergeCell ref="A4:B4"/>
    <mergeCell ref="C8:D8"/>
    <mergeCell ref="A91:B91"/>
    <mergeCell ref="A62:B62"/>
    <mergeCell ref="A52:B53"/>
    <mergeCell ref="A55:A60"/>
    <mergeCell ref="A7:B7"/>
    <mergeCell ref="A9:B9"/>
    <mergeCell ref="A10:B10"/>
    <mergeCell ref="A18:B18"/>
    <mergeCell ref="A45:B45"/>
    <mergeCell ref="A23:B23"/>
    <mergeCell ref="C61:D61"/>
    <mergeCell ref="A78:B78"/>
    <mergeCell ref="A72:B72"/>
    <mergeCell ref="A83:B83"/>
    <mergeCell ref="A61:B61"/>
    <mergeCell ref="A20:B20"/>
    <mergeCell ref="A21:A22"/>
    <mergeCell ref="A54:B54"/>
    <mergeCell ref="A46:A49"/>
    <mergeCell ref="A42:A43"/>
    <mergeCell ref="E52:F52"/>
    <mergeCell ref="E61:F61"/>
    <mergeCell ref="E2:F2"/>
    <mergeCell ref="E8:F8"/>
    <mergeCell ref="E19:F19"/>
    <mergeCell ref="E23:F23"/>
    <mergeCell ref="E90:F90"/>
    <mergeCell ref="E92:F92"/>
    <mergeCell ref="E94:F94"/>
    <mergeCell ref="A1:E1"/>
    <mergeCell ref="E71:F71"/>
    <mergeCell ref="E77:F77"/>
    <mergeCell ref="E82:F82"/>
    <mergeCell ref="E84:F84"/>
    <mergeCell ref="E40:F40"/>
    <mergeCell ref="E44:F44"/>
  </mergeCells>
  <printOptions/>
  <pageMargins left="0.7874015748031497" right="0.7874015748031497" top="0.7874015748031497" bottom="0.7874015748031497" header="0.5118110236220472" footer="0.5118110236220472"/>
  <pageSetup firstPageNumber="96" useFirstPageNumber="1" horizontalDpi="240" verticalDpi="240" orientation="portrait" paperSize="9" r:id="rId1"/>
  <headerFooter alignWithMargins="0">
    <oddFooter>&amp;C&amp;P</oddFooter>
  </headerFooter>
  <rowBreaks count="1" manualBreakCount="1"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2008-01-08T02:52:43Z</cp:lastPrinted>
  <dcterms:created xsi:type="dcterms:W3CDTF">2000-04-06T02:50:25Z</dcterms:created>
  <dcterms:modified xsi:type="dcterms:W3CDTF">2008-03-13T02:45:02Z</dcterms:modified>
  <cp:category/>
  <cp:version/>
  <cp:contentType/>
  <cp:contentStatus/>
</cp:coreProperties>
</file>