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767" activeTab="0"/>
  </bookViews>
  <sheets>
    <sheet name="5-12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<sst xmlns="http://schemas.openxmlformats.org/spreadsheetml/2006/main" count="94" uniqueCount="30">
  <si>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</si>
  <si>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</si>
  <si>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</si>
  <si>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</si>
  <si>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</si>
  <si>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</si>
  <si>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</si>
  <si>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</si>
  <si>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</si>
  <si>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</si>
  <si>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</si>
  <si>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12　甲府市中央卸売市場年別・月別・種類別取扱高</t>
  </si>
  <si>
    <t>上段…数量：kg</t>
  </si>
  <si>
    <t>【水産物部】</t>
  </si>
  <si>
    <t>下段…金額：円</t>
  </si>
  <si>
    <t>月／種類・年</t>
  </si>
  <si>
    <t>総　　　　　括</t>
  </si>
  <si>
    <t>鮮　　　　　魚</t>
  </si>
  <si>
    <t>冷　凍　水　産　物</t>
  </si>
  <si>
    <t>平成17年</t>
  </si>
  <si>
    <t>平成18年</t>
  </si>
  <si>
    <t>1月</t>
  </si>
  <si>
    <t>合 計</t>
  </si>
  <si>
    <t>加　工　水　産　物</t>
  </si>
  <si>
    <t>そ　　の　　他</t>
  </si>
  <si>
    <t>【青果部】</t>
  </si>
  <si>
    <t>野　　　　　菜</t>
  </si>
  <si>
    <t>果　　　　　実</t>
  </si>
  <si>
    <t>加　　工　　品</t>
  </si>
  <si>
    <t>（資料）甲府市中央卸売市場調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</si>
</sst>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="75" zoomScaleNormal="75" zoomScaleSheetLayoutView="75" zoomScalePageLayoutView="0" workbookViewId="0" topLeftCell="A1">
      <selection activeCell="A4" sqref="A4:A5"/>
    </sheetView>
  </sheetViews>
  <sheetFormatPr defaultColWidth="8.796875" defaultRowHeight="14.25"/>
  <cols>
    <col min="1" max="1" width="13.59765625" style="6" customWidth="1"/>
    <col min="2" max="7" width="15.8984375" style="1" customWidth="1"/>
    <col min="8" max="11" width="9" style="4" customWidth="1"/>
    <col min="12" max="16384" width="9" style="1" customWidth="1"/>
  </cols>
  <sheetData>
    <row r="1" spans="1:7" ht="16.5" customHeight="1">
      <c r="A1" s="17" t="s">
        <v>11</v>
      </c>
      <c r="B1" s="17"/>
      <c r="C1" s="17"/>
      <c r="D1" s="17"/>
      <c r="E1" s="17"/>
      <c r="F1" s="17"/>
      <c r="G1" s="17"/>
    </row>
    <row r="2" spans="1:7" ht="16.5" customHeight="1">
      <c r="A2" s="17"/>
      <c r="B2" s="17"/>
      <c r="C2" s="17"/>
      <c r="D2" s="17"/>
      <c r="E2" s="17"/>
      <c r="F2" s="17"/>
      <c r="G2" s="2" t="s">
        <v>12</v>
      </c>
    </row>
    <row r="3" spans="1:7" ht="16.5" customHeight="1">
      <c r="A3" s="18" t="s">
        <v>13</v>
      </c>
      <c r="B3" s="18"/>
      <c r="C3" s="18"/>
      <c r="D3" s="18"/>
      <c r="E3" s="18"/>
      <c r="F3" s="18"/>
      <c r="G3" s="2" t="s">
        <v>14</v>
      </c>
    </row>
    <row r="4" spans="1:7" ht="16.5" customHeight="1">
      <c r="A4" s="12" t="s">
        <v>15</v>
      </c>
      <c r="B4" s="12" t="s">
        <v>16</v>
      </c>
      <c r="C4" s="12"/>
      <c r="D4" s="12" t="s">
        <v>17</v>
      </c>
      <c r="E4" s="12"/>
      <c r="F4" s="12" t="s">
        <v>18</v>
      </c>
      <c r="G4" s="12"/>
    </row>
    <row r="5" spans="1:7" ht="16.5" customHeight="1">
      <c r="A5" s="12"/>
      <c r="B5" s="3" t="s">
        <v>19</v>
      </c>
      <c r="C5" s="3" t="s">
        <v>20</v>
      </c>
      <c r="D5" s="3" t="s">
        <v>19</v>
      </c>
      <c r="E5" s="3" t="s">
        <v>20</v>
      </c>
      <c r="F5" s="3" t="s">
        <v>19</v>
      </c>
      <c r="G5" s="3" t="s">
        <v>20</v>
      </c>
    </row>
    <row r="6" spans="1:7" ht="16.5" customHeight="1">
      <c r="A6" s="12" t="s">
        <v>21</v>
      </c>
      <c r="B6" s="5">
        <v>1074924</v>
      </c>
      <c r="C6" s="10">
        <f aca="true" t="shared" si="0" ref="C6:C29">SUM(E6,G6,C35,E35)</f>
        <v>1042144</v>
      </c>
      <c r="D6" s="5">
        <v>411065</v>
      </c>
      <c r="E6" s="5">
        <v>460129</v>
      </c>
      <c r="F6" s="5">
        <v>185114</v>
      </c>
      <c r="G6" s="5">
        <v>176803</v>
      </c>
    </row>
    <row r="7" spans="1:7" ht="16.5" customHeight="1">
      <c r="A7" s="12"/>
      <c r="B7" s="5">
        <v>820216997</v>
      </c>
      <c r="C7" s="10">
        <f t="shared" si="0"/>
        <v>808625630</v>
      </c>
      <c r="D7" s="5">
        <v>345327168</v>
      </c>
      <c r="E7" s="5">
        <v>365069604</v>
      </c>
      <c r="F7" s="5">
        <v>164412923</v>
      </c>
      <c r="G7" s="5">
        <v>159376193</v>
      </c>
    </row>
    <row r="8" spans="1:7" ht="16.5" customHeight="1">
      <c r="A8" s="12" t="s">
        <v>0</v>
      </c>
      <c r="B8" s="5">
        <v>1137598</v>
      </c>
      <c r="C8" s="10">
        <f t="shared" si="0"/>
        <v>1095479</v>
      </c>
      <c r="D8" s="5">
        <v>440088</v>
      </c>
      <c r="E8" s="5">
        <v>466567</v>
      </c>
      <c r="F8" s="5">
        <v>192738</v>
      </c>
      <c r="G8" s="5">
        <v>178022</v>
      </c>
    </row>
    <row r="9" spans="1:7" ht="16.5" customHeight="1">
      <c r="A9" s="12"/>
      <c r="B9" s="5">
        <v>858888712</v>
      </c>
      <c r="C9" s="10">
        <f t="shared" si="0"/>
        <v>838693905</v>
      </c>
      <c r="D9" s="5">
        <v>352723712</v>
      </c>
      <c r="E9" s="5">
        <v>363656570</v>
      </c>
      <c r="F9" s="5">
        <v>167281315</v>
      </c>
      <c r="G9" s="5">
        <v>161909116</v>
      </c>
    </row>
    <row r="10" spans="1:7" ht="16.5" customHeight="1">
      <c r="A10" s="12" t="s">
        <v>1</v>
      </c>
      <c r="B10" s="5">
        <v>1312207</v>
      </c>
      <c r="C10" s="10">
        <f t="shared" si="0"/>
        <v>1259050</v>
      </c>
      <c r="D10" s="5">
        <v>525625</v>
      </c>
      <c r="E10" s="5">
        <v>531588</v>
      </c>
      <c r="F10" s="5">
        <v>215760</v>
      </c>
      <c r="G10" s="5">
        <v>213234</v>
      </c>
    </row>
    <row r="11" spans="1:7" ht="16.5" customHeight="1">
      <c r="A11" s="12"/>
      <c r="B11" s="5">
        <v>1004779190</v>
      </c>
      <c r="C11" s="10">
        <f t="shared" si="0"/>
        <v>997724328</v>
      </c>
      <c r="D11" s="5">
        <v>423921219</v>
      </c>
      <c r="E11" s="5">
        <v>428653886</v>
      </c>
      <c r="F11" s="5">
        <v>190619089</v>
      </c>
      <c r="G11" s="5">
        <v>194735447</v>
      </c>
    </row>
    <row r="12" spans="1:7" ht="16.5" customHeight="1">
      <c r="A12" s="12" t="s">
        <v>2</v>
      </c>
      <c r="B12" s="5">
        <v>1366717</v>
      </c>
      <c r="C12" s="10">
        <f t="shared" si="0"/>
        <v>1246726</v>
      </c>
      <c r="D12" s="5">
        <v>549156</v>
      </c>
      <c r="E12" s="5">
        <v>503408</v>
      </c>
      <c r="F12" s="5">
        <v>251217</v>
      </c>
      <c r="G12" s="5">
        <v>237028</v>
      </c>
    </row>
    <row r="13" spans="1:7" ht="16.5" customHeight="1">
      <c r="A13" s="12"/>
      <c r="B13" s="5">
        <v>1052040234</v>
      </c>
      <c r="C13" s="10">
        <f t="shared" si="0"/>
        <v>1017816580</v>
      </c>
      <c r="D13" s="5">
        <v>434893580</v>
      </c>
      <c r="E13" s="5">
        <v>443373476</v>
      </c>
      <c r="F13" s="5">
        <v>226680969</v>
      </c>
      <c r="G13" s="5">
        <v>208397104</v>
      </c>
    </row>
    <row r="14" spans="1:7" ht="16.5" customHeight="1">
      <c r="A14" s="12" t="s">
        <v>3</v>
      </c>
      <c r="B14" s="5">
        <v>1209196</v>
      </c>
      <c r="C14" s="10">
        <f t="shared" si="0"/>
        <v>1220870</v>
      </c>
      <c r="D14" s="5">
        <v>487520</v>
      </c>
      <c r="E14" s="5">
        <v>508064</v>
      </c>
      <c r="F14" s="5">
        <v>199675</v>
      </c>
      <c r="G14" s="5">
        <v>217294</v>
      </c>
    </row>
    <row r="15" spans="1:7" ht="16.5" customHeight="1">
      <c r="A15" s="12"/>
      <c r="B15" s="5">
        <v>910799266</v>
      </c>
      <c r="C15" s="10">
        <f t="shared" si="0"/>
        <v>1008239813</v>
      </c>
      <c r="D15" s="5">
        <v>371304669</v>
      </c>
      <c r="E15" s="5">
        <v>451662551</v>
      </c>
      <c r="F15" s="5">
        <v>178464923</v>
      </c>
      <c r="G15" s="5">
        <v>199587806</v>
      </c>
    </row>
    <row r="16" spans="1:7" ht="16.5" customHeight="1">
      <c r="A16" s="12" t="s">
        <v>4</v>
      </c>
      <c r="B16" s="5">
        <v>1197621</v>
      </c>
      <c r="C16" s="10">
        <f t="shared" si="0"/>
        <v>1192716</v>
      </c>
      <c r="D16" s="5">
        <v>473627</v>
      </c>
      <c r="E16" s="5">
        <v>482872</v>
      </c>
      <c r="F16" s="5">
        <v>196125</v>
      </c>
      <c r="G16" s="5">
        <v>204737</v>
      </c>
    </row>
    <row r="17" spans="1:7" ht="16.5" customHeight="1">
      <c r="A17" s="12"/>
      <c r="B17" s="5">
        <v>902365793</v>
      </c>
      <c r="C17" s="10">
        <f t="shared" si="0"/>
        <v>969839947</v>
      </c>
      <c r="D17" s="5">
        <v>365738926</v>
      </c>
      <c r="E17" s="5">
        <v>427921787</v>
      </c>
      <c r="F17" s="5">
        <v>175878479</v>
      </c>
      <c r="G17" s="5">
        <v>184259854</v>
      </c>
    </row>
    <row r="18" spans="1:7" ht="16.5" customHeight="1">
      <c r="A18" s="12" t="s">
        <v>5</v>
      </c>
      <c r="B18" s="5">
        <v>1256901</v>
      </c>
      <c r="C18" s="10">
        <f t="shared" si="0"/>
        <v>1237465</v>
      </c>
      <c r="D18" s="5">
        <v>511077</v>
      </c>
      <c r="E18" s="5">
        <v>474865</v>
      </c>
      <c r="F18" s="5">
        <v>223857</v>
      </c>
      <c r="G18" s="5">
        <v>246204</v>
      </c>
    </row>
    <row r="19" spans="1:7" ht="16.5" customHeight="1">
      <c r="A19" s="12"/>
      <c r="B19" s="5">
        <v>1004281799</v>
      </c>
      <c r="C19" s="10">
        <f t="shared" si="0"/>
        <v>1013646379</v>
      </c>
      <c r="D19" s="5">
        <v>399537458</v>
      </c>
      <c r="E19" s="5">
        <v>418640360</v>
      </c>
      <c r="F19" s="5">
        <v>235939076</v>
      </c>
      <c r="G19" s="5">
        <v>227688475</v>
      </c>
    </row>
    <row r="20" spans="1:7" ht="16.5" customHeight="1">
      <c r="A20" s="12" t="s">
        <v>6</v>
      </c>
      <c r="B20" s="5">
        <v>1344352</v>
      </c>
      <c r="C20" s="10">
        <f t="shared" si="0"/>
        <v>1271301</v>
      </c>
      <c r="D20" s="5">
        <v>565150</v>
      </c>
      <c r="E20" s="5">
        <v>521752</v>
      </c>
      <c r="F20" s="5">
        <v>229191</v>
      </c>
      <c r="G20" s="5">
        <v>232856</v>
      </c>
    </row>
    <row r="21" spans="1:7" ht="16.5" customHeight="1">
      <c r="A21" s="12"/>
      <c r="B21" s="5">
        <v>1043597042</v>
      </c>
      <c r="C21" s="10">
        <f t="shared" si="0"/>
        <v>1065708701</v>
      </c>
      <c r="D21" s="5">
        <v>434143032</v>
      </c>
      <c r="E21" s="5">
        <v>467567154</v>
      </c>
      <c r="F21" s="5">
        <v>215972229</v>
      </c>
      <c r="G21" s="5">
        <v>222016441</v>
      </c>
    </row>
    <row r="22" spans="1:7" ht="16.5" customHeight="1">
      <c r="A22" s="12" t="s">
        <v>7</v>
      </c>
      <c r="B22" s="5">
        <v>1277706</v>
      </c>
      <c r="C22" s="10">
        <f t="shared" si="0"/>
        <v>1191270</v>
      </c>
      <c r="D22" s="5">
        <v>595064</v>
      </c>
      <c r="E22" s="5">
        <v>514953</v>
      </c>
      <c r="F22" s="5">
        <v>198882</v>
      </c>
      <c r="G22" s="5">
        <v>196358</v>
      </c>
    </row>
    <row r="23" spans="1:7" ht="16.5" customHeight="1">
      <c r="A23" s="12"/>
      <c r="B23" s="5">
        <v>932782525</v>
      </c>
      <c r="C23" s="10">
        <f t="shared" si="0"/>
        <v>946036348</v>
      </c>
      <c r="D23" s="5">
        <v>402905005</v>
      </c>
      <c r="E23" s="5">
        <v>426051037</v>
      </c>
      <c r="F23" s="5">
        <v>178010476</v>
      </c>
      <c r="G23" s="5">
        <v>178625482</v>
      </c>
    </row>
    <row r="24" spans="1:7" ht="16.5" customHeight="1">
      <c r="A24" s="12" t="s">
        <v>8</v>
      </c>
      <c r="B24" s="5">
        <v>1285743</v>
      </c>
      <c r="C24" s="10">
        <f t="shared" si="0"/>
        <v>1259852</v>
      </c>
      <c r="D24" s="5">
        <v>574755</v>
      </c>
      <c r="E24" s="5">
        <v>529170</v>
      </c>
      <c r="F24" s="5">
        <v>211337</v>
      </c>
      <c r="G24" s="5">
        <v>228458</v>
      </c>
    </row>
    <row r="25" spans="1:7" ht="16.5" customHeight="1">
      <c r="A25" s="12"/>
      <c r="B25" s="5">
        <v>980685340</v>
      </c>
      <c r="C25" s="10">
        <f t="shared" si="0"/>
        <v>1012017564</v>
      </c>
      <c r="D25" s="5">
        <v>418298505</v>
      </c>
      <c r="E25" s="5">
        <v>436344314</v>
      </c>
      <c r="F25" s="5">
        <v>199955224</v>
      </c>
      <c r="G25" s="5">
        <v>210711517</v>
      </c>
    </row>
    <row r="26" spans="1:7" ht="16.5" customHeight="1">
      <c r="A26" s="12" t="s">
        <v>9</v>
      </c>
      <c r="B26" s="5">
        <v>1303249</v>
      </c>
      <c r="C26" s="10">
        <f t="shared" si="0"/>
        <v>1329276</v>
      </c>
      <c r="D26" s="5">
        <v>584537</v>
      </c>
      <c r="E26" s="5">
        <v>546277</v>
      </c>
      <c r="F26" s="5">
        <v>223255</v>
      </c>
      <c r="G26" s="5">
        <v>263883</v>
      </c>
    </row>
    <row r="27" spans="1:7" ht="16.5" customHeight="1">
      <c r="A27" s="12"/>
      <c r="B27" s="5">
        <v>1043312589</v>
      </c>
      <c r="C27" s="10">
        <f t="shared" si="0"/>
        <v>1084079982</v>
      </c>
      <c r="D27" s="5">
        <v>440605523</v>
      </c>
      <c r="E27" s="5">
        <v>471689041</v>
      </c>
      <c r="F27" s="5">
        <v>230216457</v>
      </c>
      <c r="G27" s="5">
        <v>247649852</v>
      </c>
    </row>
    <row r="28" spans="1:7" ht="16.5" customHeight="1">
      <c r="A28" s="12" t="s">
        <v>10</v>
      </c>
      <c r="B28" s="5">
        <v>1819228</v>
      </c>
      <c r="C28" s="10">
        <f t="shared" si="0"/>
        <v>1867938</v>
      </c>
      <c r="D28" s="5">
        <v>699677</v>
      </c>
      <c r="E28" s="5">
        <v>636075</v>
      </c>
      <c r="F28" s="5">
        <v>343414</v>
      </c>
      <c r="G28" s="5">
        <v>345337</v>
      </c>
    </row>
    <row r="29" spans="1:7" ht="16.5" customHeight="1">
      <c r="A29" s="12"/>
      <c r="B29" s="5">
        <v>1756823968</v>
      </c>
      <c r="C29" s="10">
        <f t="shared" si="0"/>
        <v>1645256303</v>
      </c>
      <c r="D29" s="5">
        <v>608488677</v>
      </c>
      <c r="E29" s="5">
        <v>575811410</v>
      </c>
      <c r="F29" s="5">
        <v>412296517</v>
      </c>
      <c r="G29" s="5">
        <v>333096392</v>
      </c>
    </row>
    <row r="30" spans="1:7" ht="16.5" customHeight="1">
      <c r="A30" s="12" t="s">
        <v>22</v>
      </c>
      <c r="B30" s="5">
        <v>15585442</v>
      </c>
      <c r="C30" s="10">
        <f>SUM(C6,C8,C10,C12,C14,C16,C18,C20,C22,C24,C26,C28)</f>
        <v>15214087</v>
      </c>
      <c r="D30" s="5">
        <v>6417341</v>
      </c>
      <c r="E30" s="5">
        <v>6175720</v>
      </c>
      <c r="F30" s="5">
        <v>2670565</v>
      </c>
      <c r="G30" s="5">
        <v>2740214</v>
      </c>
    </row>
    <row r="31" spans="1:7" ht="16.5" customHeight="1">
      <c r="A31" s="12"/>
      <c r="B31" s="5">
        <v>12310573455</v>
      </c>
      <c r="C31" s="10">
        <f>SUM(C7,C9,C11,C13,C15,C17,C19,C21,C23,C25,C27,C29)</f>
        <v>12407685480</v>
      </c>
      <c r="D31" s="5">
        <v>4997887474</v>
      </c>
      <c r="E31" s="5">
        <v>5276441190</v>
      </c>
      <c r="F31" s="5">
        <v>2575727677</v>
      </c>
      <c r="G31" s="5">
        <v>2528053679</v>
      </c>
    </row>
    <row r="32" spans="1:7" ht="9" customHeight="1">
      <c r="A32" s="19"/>
      <c r="B32" s="19"/>
      <c r="C32" s="19"/>
      <c r="D32" s="19"/>
      <c r="E32" s="19"/>
      <c r="F32" s="19"/>
      <c r="G32" s="19"/>
    </row>
    <row r="33" spans="1:7" ht="16.5" customHeight="1">
      <c r="A33" s="12" t="s">
        <v>15</v>
      </c>
      <c r="B33" s="12" t="s">
        <v>23</v>
      </c>
      <c r="C33" s="12"/>
      <c r="D33" s="12" t="s">
        <v>24</v>
      </c>
      <c r="E33" s="12"/>
      <c r="F33" s="14"/>
      <c r="G33" s="15"/>
    </row>
    <row r="34" spans="1:7" ht="16.5" customHeight="1">
      <c r="A34" s="12"/>
      <c r="B34" s="3" t="s">
        <v>19</v>
      </c>
      <c r="C34" s="3" t="s">
        <v>20</v>
      </c>
      <c r="D34" s="3" t="s">
        <v>19</v>
      </c>
      <c r="E34" s="3" t="s">
        <v>20</v>
      </c>
      <c r="F34" s="14"/>
      <c r="G34" s="15"/>
    </row>
    <row r="35" spans="1:7" ht="16.5" customHeight="1">
      <c r="A35" s="12" t="s">
        <v>21</v>
      </c>
      <c r="B35" s="5">
        <v>445572</v>
      </c>
      <c r="C35" s="5">
        <v>377119</v>
      </c>
      <c r="D35" s="5">
        <v>33173</v>
      </c>
      <c r="E35" s="5">
        <v>28093</v>
      </c>
      <c r="F35" s="14"/>
      <c r="G35" s="15"/>
    </row>
    <row r="36" spans="1:7" ht="16.5" customHeight="1">
      <c r="A36" s="12"/>
      <c r="B36" s="5">
        <v>295139551</v>
      </c>
      <c r="C36" s="5">
        <v>271076247</v>
      </c>
      <c r="D36" s="5">
        <v>15337355</v>
      </c>
      <c r="E36" s="5">
        <v>13103586</v>
      </c>
      <c r="F36" s="14"/>
      <c r="G36" s="15"/>
    </row>
    <row r="37" spans="1:7" ht="16.5" customHeight="1">
      <c r="A37" s="12" t="s">
        <v>0</v>
      </c>
      <c r="B37" s="5">
        <v>466625</v>
      </c>
      <c r="C37" s="5">
        <v>419865</v>
      </c>
      <c r="D37" s="5">
        <v>38147</v>
      </c>
      <c r="E37" s="5">
        <v>31025</v>
      </c>
      <c r="F37" s="14"/>
      <c r="G37" s="15"/>
    </row>
    <row r="38" spans="1:7" ht="16.5" customHeight="1">
      <c r="A38" s="12"/>
      <c r="B38" s="5">
        <v>321640458</v>
      </c>
      <c r="C38" s="5">
        <v>298680961</v>
      </c>
      <c r="D38" s="5">
        <v>17243227</v>
      </c>
      <c r="E38" s="5">
        <v>14447258</v>
      </c>
      <c r="F38" s="14"/>
      <c r="G38" s="15"/>
    </row>
    <row r="39" spans="1:7" ht="16.5" customHeight="1">
      <c r="A39" s="12" t="s">
        <v>1</v>
      </c>
      <c r="B39" s="5">
        <v>516764</v>
      </c>
      <c r="C39" s="5">
        <v>474730</v>
      </c>
      <c r="D39" s="5">
        <v>54058</v>
      </c>
      <c r="E39" s="5">
        <v>39498</v>
      </c>
      <c r="F39" s="14"/>
      <c r="G39" s="15"/>
    </row>
    <row r="40" spans="1:7" ht="16.5" customHeight="1">
      <c r="A40" s="12"/>
      <c r="B40" s="5">
        <v>366828363</v>
      </c>
      <c r="C40" s="5">
        <v>356252184</v>
      </c>
      <c r="D40" s="5">
        <v>23410519</v>
      </c>
      <c r="E40" s="5">
        <v>18082811</v>
      </c>
      <c r="F40" s="14"/>
      <c r="G40" s="15"/>
    </row>
    <row r="41" spans="1:7" ht="16.5" customHeight="1">
      <c r="A41" s="12" t="s">
        <v>2</v>
      </c>
      <c r="B41" s="5">
        <v>519910</v>
      </c>
      <c r="C41" s="5">
        <v>469359</v>
      </c>
      <c r="D41" s="5">
        <v>46434</v>
      </c>
      <c r="E41" s="5">
        <v>36931</v>
      </c>
      <c r="F41" s="14"/>
      <c r="G41" s="15"/>
    </row>
    <row r="42" spans="1:7" ht="16.5" customHeight="1">
      <c r="A42" s="12"/>
      <c r="B42" s="5">
        <v>369731015</v>
      </c>
      <c r="C42" s="5">
        <v>348719293</v>
      </c>
      <c r="D42" s="5">
        <v>20734670</v>
      </c>
      <c r="E42" s="5">
        <v>17326707</v>
      </c>
      <c r="F42" s="14"/>
      <c r="G42" s="15"/>
    </row>
    <row r="43" spans="1:7" ht="16.5" customHeight="1">
      <c r="A43" s="12" t="s">
        <v>3</v>
      </c>
      <c r="B43" s="5">
        <v>474460</v>
      </c>
      <c r="C43" s="5">
        <v>458042</v>
      </c>
      <c r="D43" s="5">
        <v>47541</v>
      </c>
      <c r="E43" s="5">
        <v>37470</v>
      </c>
      <c r="F43" s="14"/>
      <c r="G43" s="15"/>
    </row>
    <row r="44" spans="1:7" ht="16.5" customHeight="1">
      <c r="A44" s="12"/>
      <c r="B44" s="5">
        <v>340701534</v>
      </c>
      <c r="C44" s="5">
        <v>340470831</v>
      </c>
      <c r="D44" s="5">
        <v>20328140</v>
      </c>
      <c r="E44" s="5">
        <v>16518625</v>
      </c>
      <c r="F44" s="14"/>
      <c r="G44" s="15"/>
    </row>
    <row r="45" spans="1:7" ht="16.5" customHeight="1">
      <c r="A45" s="12" t="s">
        <v>4</v>
      </c>
      <c r="B45" s="5">
        <v>483225</v>
      </c>
      <c r="C45" s="5">
        <v>442362</v>
      </c>
      <c r="D45" s="5">
        <v>44644</v>
      </c>
      <c r="E45" s="5">
        <v>62745</v>
      </c>
      <c r="F45" s="14"/>
      <c r="G45" s="15"/>
    </row>
    <row r="46" spans="1:8" ht="16.5" customHeight="1">
      <c r="A46" s="12"/>
      <c r="B46" s="5">
        <v>340772464</v>
      </c>
      <c r="C46" s="5">
        <v>328355513</v>
      </c>
      <c r="D46" s="5">
        <v>19975924</v>
      </c>
      <c r="E46" s="5">
        <v>29302793</v>
      </c>
      <c r="F46" s="14"/>
      <c r="G46" s="15"/>
      <c r="H46" s="7"/>
    </row>
    <row r="47" spans="1:8" ht="16.5" customHeight="1">
      <c r="A47" s="12" t="s">
        <v>5</v>
      </c>
      <c r="B47" s="5">
        <v>475477</v>
      </c>
      <c r="C47" s="5">
        <v>452033</v>
      </c>
      <c r="D47" s="5">
        <v>46490</v>
      </c>
      <c r="E47" s="5">
        <v>64363</v>
      </c>
      <c r="F47" s="14"/>
      <c r="G47" s="15"/>
      <c r="H47" s="7"/>
    </row>
    <row r="48" spans="1:7" ht="16.5" customHeight="1">
      <c r="A48" s="12"/>
      <c r="B48" s="5">
        <v>347920737</v>
      </c>
      <c r="C48" s="5">
        <v>336068294</v>
      </c>
      <c r="D48" s="5">
        <v>20884528</v>
      </c>
      <c r="E48" s="5">
        <v>31249250</v>
      </c>
      <c r="F48" s="14"/>
      <c r="G48" s="15"/>
    </row>
    <row r="49" spans="1:7" ht="16.5" customHeight="1">
      <c r="A49" s="12" t="s">
        <v>6</v>
      </c>
      <c r="B49" s="5">
        <v>503243</v>
      </c>
      <c r="C49" s="5">
        <v>450377</v>
      </c>
      <c r="D49" s="5">
        <v>46768</v>
      </c>
      <c r="E49" s="5">
        <v>66316</v>
      </c>
      <c r="F49" s="14"/>
      <c r="G49" s="15"/>
    </row>
    <row r="50" spans="1:7" ht="16.5" customHeight="1">
      <c r="A50" s="12"/>
      <c r="B50" s="5">
        <v>373804035</v>
      </c>
      <c r="C50" s="5">
        <v>344290895</v>
      </c>
      <c r="D50" s="5">
        <v>19677746</v>
      </c>
      <c r="E50" s="5">
        <v>31834211</v>
      </c>
      <c r="F50" s="14"/>
      <c r="G50" s="15"/>
    </row>
    <row r="51" spans="1:7" ht="16.5" customHeight="1">
      <c r="A51" s="12" t="s">
        <v>7</v>
      </c>
      <c r="B51" s="5">
        <v>445075</v>
      </c>
      <c r="C51" s="5">
        <v>417475</v>
      </c>
      <c r="D51" s="5">
        <v>38685</v>
      </c>
      <c r="E51" s="5">
        <v>62484</v>
      </c>
      <c r="F51" s="14"/>
      <c r="G51" s="15"/>
    </row>
    <row r="52" spans="1:7" ht="16.5" customHeight="1">
      <c r="A52" s="12"/>
      <c r="B52" s="5">
        <v>333961255</v>
      </c>
      <c r="C52" s="5">
        <v>311575044</v>
      </c>
      <c r="D52" s="5">
        <v>17905789</v>
      </c>
      <c r="E52" s="5">
        <v>29784785</v>
      </c>
      <c r="F52" s="14"/>
      <c r="G52" s="15"/>
    </row>
    <row r="53" spans="1:7" ht="16.5" customHeight="1">
      <c r="A53" s="12" t="s">
        <v>8</v>
      </c>
      <c r="B53" s="5">
        <v>457193</v>
      </c>
      <c r="C53" s="5">
        <v>435252</v>
      </c>
      <c r="D53" s="5">
        <v>42458</v>
      </c>
      <c r="E53" s="5">
        <v>66972</v>
      </c>
      <c r="F53" s="14"/>
      <c r="G53" s="15"/>
    </row>
    <row r="54" spans="1:7" ht="16.5" customHeight="1">
      <c r="A54" s="12"/>
      <c r="B54" s="5">
        <v>343480016</v>
      </c>
      <c r="C54" s="5">
        <v>332376181</v>
      </c>
      <c r="D54" s="5">
        <v>18951595</v>
      </c>
      <c r="E54" s="5">
        <v>32585552</v>
      </c>
      <c r="F54" s="14"/>
      <c r="G54" s="15"/>
    </row>
    <row r="55" spans="1:7" ht="16.5" customHeight="1">
      <c r="A55" s="12" t="s">
        <v>9</v>
      </c>
      <c r="B55" s="5">
        <v>458297</v>
      </c>
      <c r="C55" s="5">
        <v>454560</v>
      </c>
      <c r="D55" s="5">
        <v>37160</v>
      </c>
      <c r="E55" s="5">
        <v>64556</v>
      </c>
      <c r="F55" s="14"/>
      <c r="G55" s="15"/>
    </row>
    <row r="56" spans="1:7" ht="16.5" customHeight="1">
      <c r="A56" s="12"/>
      <c r="B56" s="5">
        <v>355108512</v>
      </c>
      <c r="C56" s="5">
        <v>332966767</v>
      </c>
      <c r="D56" s="5">
        <v>17382097</v>
      </c>
      <c r="E56" s="5">
        <v>31774322</v>
      </c>
      <c r="F56" s="14"/>
      <c r="G56" s="15"/>
    </row>
    <row r="57" spans="1:7" ht="16.5" customHeight="1">
      <c r="A57" s="12" t="s">
        <v>10</v>
      </c>
      <c r="B57" s="5">
        <v>727998</v>
      </c>
      <c r="C57" s="5">
        <v>814400</v>
      </c>
      <c r="D57" s="5">
        <v>48139</v>
      </c>
      <c r="E57" s="5">
        <v>72126</v>
      </c>
      <c r="F57" s="14"/>
      <c r="G57" s="15"/>
    </row>
    <row r="58" spans="1:7" ht="16.5" customHeight="1">
      <c r="A58" s="12"/>
      <c r="B58" s="5">
        <v>713419242</v>
      </c>
      <c r="C58" s="5">
        <v>700313016</v>
      </c>
      <c r="D58" s="5">
        <v>22619532</v>
      </c>
      <c r="E58" s="5">
        <v>36035485</v>
      </c>
      <c r="F58" s="14"/>
      <c r="G58" s="15"/>
    </row>
    <row r="59" spans="1:7" ht="16.5" customHeight="1">
      <c r="A59" s="12" t="s">
        <v>22</v>
      </c>
      <c r="B59" s="5">
        <v>5973839</v>
      </c>
      <c r="C59" s="5">
        <v>5665574</v>
      </c>
      <c r="D59" s="5">
        <v>523697</v>
      </c>
      <c r="E59" s="5">
        <v>632579</v>
      </c>
      <c r="F59" s="14"/>
      <c r="G59" s="15"/>
    </row>
    <row r="60" spans="1:7" ht="16.5" customHeight="1">
      <c r="A60" s="12"/>
      <c r="B60" s="5">
        <v>4502507182</v>
      </c>
      <c r="C60" s="5">
        <v>4301145226</v>
      </c>
      <c r="D60" s="5">
        <v>234451122</v>
      </c>
      <c r="E60" s="5">
        <v>302045385</v>
      </c>
      <c r="F60" s="14"/>
      <c r="G60" s="15"/>
    </row>
    <row r="61" spans="1:7" ht="16.5" customHeight="1">
      <c r="A61" s="16"/>
      <c r="B61" s="16"/>
      <c r="C61" s="16"/>
      <c r="D61" s="16"/>
      <c r="E61" s="16"/>
      <c r="F61" s="16"/>
      <c r="G61" s="16"/>
    </row>
    <row r="62" spans="1:7" ht="16.5" customHeight="1">
      <c r="A62" s="16"/>
      <c r="B62" s="16"/>
      <c r="C62" s="16"/>
      <c r="D62" s="16"/>
      <c r="E62" s="16"/>
      <c r="F62" s="16"/>
      <c r="G62" s="16"/>
    </row>
    <row r="63" spans="1:7" ht="16.5" customHeight="1">
      <c r="A63" s="16"/>
      <c r="B63" s="16"/>
      <c r="C63" s="16"/>
      <c r="D63" s="16"/>
      <c r="E63" s="16"/>
      <c r="F63" s="16"/>
      <c r="G63" s="9" t="s">
        <v>12</v>
      </c>
    </row>
    <row r="64" spans="1:7" ht="16.5" customHeight="1">
      <c r="A64" s="18" t="s">
        <v>25</v>
      </c>
      <c r="B64" s="18"/>
      <c r="C64" s="18"/>
      <c r="D64" s="18"/>
      <c r="E64" s="18"/>
      <c r="F64" s="18"/>
      <c r="G64" s="2" t="s">
        <v>14</v>
      </c>
    </row>
    <row r="65" spans="1:7" ht="16.5" customHeight="1">
      <c r="A65" s="12" t="s">
        <v>15</v>
      </c>
      <c r="B65" s="12" t="s">
        <v>16</v>
      </c>
      <c r="C65" s="12"/>
      <c r="D65" s="12" t="s">
        <v>26</v>
      </c>
      <c r="E65" s="12"/>
      <c r="F65" s="12" t="s">
        <v>27</v>
      </c>
      <c r="G65" s="12"/>
    </row>
    <row r="66" spans="1:7" ht="16.5" customHeight="1">
      <c r="A66" s="12"/>
      <c r="B66" s="3" t="s">
        <v>19</v>
      </c>
      <c r="C66" s="3" t="s">
        <v>20</v>
      </c>
      <c r="D66" s="3" t="s">
        <v>19</v>
      </c>
      <c r="E66" s="3" t="s">
        <v>20</v>
      </c>
      <c r="F66" s="3" t="s">
        <v>19</v>
      </c>
      <c r="G66" s="3" t="s">
        <v>20</v>
      </c>
    </row>
    <row r="67" spans="1:7" ht="16.5" customHeight="1">
      <c r="A67" s="12" t="s">
        <v>21</v>
      </c>
      <c r="B67" s="5">
        <v>3675025</v>
      </c>
      <c r="C67" s="10">
        <f aca="true" t="shared" si="1" ref="C67:C90">SUM(E67,G67,C96,E96)</f>
        <v>3571153</v>
      </c>
      <c r="D67" s="5">
        <v>2241615</v>
      </c>
      <c r="E67" s="11">
        <v>2181307</v>
      </c>
      <c r="F67" s="5">
        <v>1271935</v>
      </c>
      <c r="G67" s="11">
        <v>1226196</v>
      </c>
    </row>
    <row r="68" spans="1:7" ht="16.5" customHeight="1">
      <c r="A68" s="12"/>
      <c r="B68" s="5">
        <v>898328541</v>
      </c>
      <c r="C68" s="10">
        <f t="shared" si="1"/>
        <v>919842736</v>
      </c>
      <c r="D68" s="5">
        <v>489441982</v>
      </c>
      <c r="E68" s="11">
        <v>552607212</v>
      </c>
      <c r="F68" s="5">
        <v>365350651</v>
      </c>
      <c r="G68" s="11">
        <v>324081149</v>
      </c>
    </row>
    <row r="69" spans="1:7" ht="16.5" customHeight="1">
      <c r="A69" s="12" t="s">
        <v>0</v>
      </c>
      <c r="B69" s="5">
        <v>3964937</v>
      </c>
      <c r="C69" s="10">
        <f t="shared" si="1"/>
        <v>3840293</v>
      </c>
      <c r="D69" s="5">
        <v>2492249</v>
      </c>
      <c r="E69" s="11">
        <v>2406191</v>
      </c>
      <c r="F69" s="5">
        <v>1299286</v>
      </c>
      <c r="G69" s="11">
        <v>1271167</v>
      </c>
    </row>
    <row r="70" spans="1:7" ht="16.5" customHeight="1">
      <c r="A70" s="12"/>
      <c r="B70" s="5">
        <v>979900049</v>
      </c>
      <c r="C70" s="10">
        <f t="shared" si="1"/>
        <v>942178979</v>
      </c>
      <c r="D70" s="5">
        <v>552674254</v>
      </c>
      <c r="E70" s="11">
        <v>544708535</v>
      </c>
      <c r="F70" s="5">
        <v>379825024</v>
      </c>
      <c r="G70" s="11">
        <v>354237457</v>
      </c>
    </row>
    <row r="71" spans="1:7" ht="16.5" customHeight="1">
      <c r="A71" s="12" t="s">
        <v>1</v>
      </c>
      <c r="B71" s="5">
        <v>4152848</v>
      </c>
      <c r="C71" s="10">
        <f t="shared" si="1"/>
        <v>4279452</v>
      </c>
      <c r="D71" s="5">
        <v>2708206</v>
      </c>
      <c r="E71" s="11">
        <v>2816657</v>
      </c>
      <c r="F71" s="5">
        <v>1245810</v>
      </c>
      <c r="G71" s="11">
        <v>1271752</v>
      </c>
    </row>
    <row r="72" spans="1:7" ht="16.5" customHeight="1">
      <c r="A72" s="12"/>
      <c r="B72" s="5">
        <v>1053027342</v>
      </c>
      <c r="C72" s="10">
        <f t="shared" si="1"/>
        <v>1009272906</v>
      </c>
      <c r="D72" s="5">
        <v>600658599</v>
      </c>
      <c r="E72" s="11">
        <v>579486959</v>
      </c>
      <c r="F72" s="5">
        <v>401188515</v>
      </c>
      <c r="G72" s="11">
        <v>380835662</v>
      </c>
    </row>
    <row r="73" spans="1:7" ht="16.5" customHeight="1">
      <c r="A73" s="12" t="s">
        <v>2</v>
      </c>
      <c r="B73" s="5">
        <v>4278683</v>
      </c>
      <c r="C73" s="10">
        <f t="shared" si="1"/>
        <v>4094324</v>
      </c>
      <c r="D73" s="5">
        <v>2845260</v>
      </c>
      <c r="E73" s="11">
        <v>2785110</v>
      </c>
      <c r="F73" s="5">
        <v>1241894</v>
      </c>
      <c r="G73" s="11">
        <v>1131941</v>
      </c>
    </row>
    <row r="74" spans="1:7" ht="16.5" customHeight="1">
      <c r="A74" s="12"/>
      <c r="B74" s="5">
        <v>1047714490</v>
      </c>
      <c r="C74" s="10">
        <f t="shared" si="1"/>
        <v>1011380455</v>
      </c>
      <c r="D74" s="5">
        <v>611412808</v>
      </c>
      <c r="E74" s="11">
        <v>627198923</v>
      </c>
      <c r="F74" s="5">
        <v>387338599</v>
      </c>
      <c r="G74" s="11">
        <v>339375234</v>
      </c>
    </row>
    <row r="75" spans="1:7" ht="16.5" customHeight="1">
      <c r="A75" s="12" t="s">
        <v>3</v>
      </c>
      <c r="B75" s="5">
        <v>4323100</v>
      </c>
      <c r="C75" s="10">
        <f t="shared" si="1"/>
        <v>4329153</v>
      </c>
      <c r="D75" s="5">
        <v>3025874</v>
      </c>
      <c r="E75" s="11">
        <v>3017908</v>
      </c>
      <c r="F75" s="5">
        <v>1119159</v>
      </c>
      <c r="G75" s="11">
        <v>1133404</v>
      </c>
    </row>
    <row r="76" spans="1:7" ht="16.5" customHeight="1">
      <c r="A76" s="12"/>
      <c r="B76" s="5">
        <v>985320156</v>
      </c>
      <c r="C76" s="10">
        <f t="shared" si="1"/>
        <v>1044189093</v>
      </c>
      <c r="D76" s="5">
        <v>571795591</v>
      </c>
      <c r="E76" s="11">
        <v>633937231</v>
      </c>
      <c r="F76" s="5">
        <v>369507054</v>
      </c>
      <c r="G76" s="11">
        <v>368638304</v>
      </c>
    </row>
    <row r="77" spans="1:7" ht="16.5" customHeight="1">
      <c r="A77" s="12" t="s">
        <v>4</v>
      </c>
      <c r="B77" s="5">
        <v>4853165</v>
      </c>
      <c r="C77" s="10">
        <f t="shared" si="1"/>
        <v>4459709</v>
      </c>
      <c r="D77" s="5">
        <v>3367727</v>
      </c>
      <c r="E77" s="11">
        <v>3112380</v>
      </c>
      <c r="F77" s="5">
        <v>1312595</v>
      </c>
      <c r="G77" s="11">
        <v>1182432</v>
      </c>
    </row>
    <row r="78" spans="1:7" ht="16.5" customHeight="1">
      <c r="A78" s="12"/>
      <c r="B78" s="5">
        <v>1020403359</v>
      </c>
      <c r="C78" s="10">
        <f t="shared" si="1"/>
        <v>1055715466</v>
      </c>
      <c r="D78" s="5">
        <v>553946048</v>
      </c>
      <c r="E78" s="11">
        <v>608291404</v>
      </c>
      <c r="F78" s="5">
        <v>425378421</v>
      </c>
      <c r="G78" s="11">
        <v>410190159</v>
      </c>
    </row>
    <row r="79" spans="1:7" ht="16.5" customHeight="1">
      <c r="A79" s="12" t="s">
        <v>5</v>
      </c>
      <c r="B79" s="5">
        <v>4470806</v>
      </c>
      <c r="C79" s="10">
        <f t="shared" si="1"/>
        <v>4155230</v>
      </c>
      <c r="D79" s="5">
        <v>2684705</v>
      </c>
      <c r="E79" s="11">
        <v>2548709</v>
      </c>
      <c r="F79" s="5">
        <v>1626154</v>
      </c>
      <c r="G79" s="11">
        <v>1450718</v>
      </c>
    </row>
    <row r="80" spans="1:7" ht="16.5" customHeight="1">
      <c r="A80" s="12"/>
      <c r="B80" s="5">
        <v>1012555714</v>
      </c>
      <c r="C80" s="10">
        <f t="shared" si="1"/>
        <v>1015299765</v>
      </c>
      <c r="D80" s="5">
        <v>500712649</v>
      </c>
      <c r="E80" s="11">
        <v>534634223</v>
      </c>
      <c r="F80" s="5">
        <v>471820086</v>
      </c>
      <c r="G80" s="11">
        <v>443802805</v>
      </c>
    </row>
    <row r="81" spans="1:7" ht="16.5" customHeight="1">
      <c r="A81" s="12" t="s">
        <v>6</v>
      </c>
      <c r="B81" s="5">
        <v>4968246</v>
      </c>
      <c r="C81" s="10">
        <f t="shared" si="1"/>
        <v>4671258</v>
      </c>
      <c r="D81" s="5">
        <v>2935873</v>
      </c>
      <c r="E81" s="11">
        <v>2757375</v>
      </c>
      <c r="F81" s="5">
        <v>1859782</v>
      </c>
      <c r="G81" s="11">
        <v>1748236</v>
      </c>
    </row>
    <row r="82" spans="1:7" ht="16.5" customHeight="1">
      <c r="A82" s="12"/>
      <c r="B82" s="5">
        <v>1033828461</v>
      </c>
      <c r="C82" s="10">
        <f t="shared" si="1"/>
        <v>1228211272</v>
      </c>
      <c r="D82" s="5">
        <v>495351057</v>
      </c>
      <c r="E82" s="11">
        <v>632980440</v>
      </c>
      <c r="F82" s="5">
        <v>496684474</v>
      </c>
      <c r="G82" s="11">
        <v>557271686</v>
      </c>
    </row>
    <row r="83" spans="1:7" ht="16.5" customHeight="1">
      <c r="A83" s="12" t="s">
        <v>7</v>
      </c>
      <c r="B83" s="5">
        <v>4577798</v>
      </c>
      <c r="C83" s="10">
        <f t="shared" si="1"/>
        <v>4353031</v>
      </c>
      <c r="D83" s="5">
        <v>3032992</v>
      </c>
      <c r="E83" s="11">
        <v>2959631</v>
      </c>
      <c r="F83" s="5">
        <v>1389174</v>
      </c>
      <c r="G83" s="11">
        <v>1230802</v>
      </c>
    </row>
    <row r="84" spans="1:7" ht="16.5" customHeight="1">
      <c r="A84" s="12"/>
      <c r="B84" s="5">
        <v>1048251526</v>
      </c>
      <c r="C84" s="10">
        <f t="shared" si="1"/>
        <v>1085021561</v>
      </c>
      <c r="D84" s="5">
        <v>590262334</v>
      </c>
      <c r="E84" s="11">
        <v>619514309</v>
      </c>
      <c r="F84" s="5">
        <v>421182095</v>
      </c>
      <c r="G84" s="11">
        <v>430257463</v>
      </c>
    </row>
    <row r="85" spans="1:7" ht="16.5" customHeight="1">
      <c r="A85" s="12" t="s">
        <v>8</v>
      </c>
      <c r="B85" s="5">
        <v>5206156</v>
      </c>
      <c r="C85" s="10">
        <f t="shared" si="1"/>
        <v>4947469</v>
      </c>
      <c r="D85" s="5">
        <v>3311269</v>
      </c>
      <c r="E85" s="11">
        <v>3333881</v>
      </c>
      <c r="F85" s="5">
        <v>1708842</v>
      </c>
      <c r="G85" s="11">
        <v>1433463</v>
      </c>
    </row>
    <row r="86" spans="1:7" ht="16.5" customHeight="1">
      <c r="A86" s="12"/>
      <c r="B86" s="5">
        <v>998183549</v>
      </c>
      <c r="C86" s="10">
        <f t="shared" si="1"/>
        <v>990044850</v>
      </c>
      <c r="D86" s="5">
        <v>589656118</v>
      </c>
      <c r="E86" s="11">
        <v>568092995</v>
      </c>
      <c r="F86" s="5">
        <v>362099603</v>
      </c>
      <c r="G86" s="11">
        <v>380830817</v>
      </c>
    </row>
    <row r="87" spans="1:7" ht="16.5" customHeight="1">
      <c r="A87" s="12" t="s">
        <v>9</v>
      </c>
      <c r="B87" s="5">
        <v>5752612</v>
      </c>
      <c r="C87" s="10">
        <f t="shared" si="1"/>
        <v>5384788</v>
      </c>
      <c r="D87" s="5">
        <v>3628563</v>
      </c>
      <c r="E87" s="11">
        <v>3503999</v>
      </c>
      <c r="F87" s="5">
        <v>1782396</v>
      </c>
      <c r="G87" s="11">
        <v>1542329</v>
      </c>
    </row>
    <row r="88" spans="1:7" ht="16.5" customHeight="1">
      <c r="A88" s="12"/>
      <c r="B88" s="5">
        <v>945263967</v>
      </c>
      <c r="C88" s="10">
        <f t="shared" si="1"/>
        <v>954599357</v>
      </c>
      <c r="D88" s="5">
        <v>551303525</v>
      </c>
      <c r="E88" s="11">
        <v>465420687</v>
      </c>
      <c r="F88" s="5">
        <v>321801174</v>
      </c>
      <c r="G88" s="11">
        <v>422997184</v>
      </c>
    </row>
    <row r="89" spans="1:7" ht="16.5" customHeight="1">
      <c r="A89" s="12" t="s">
        <v>10</v>
      </c>
      <c r="B89" s="5">
        <v>6220880</v>
      </c>
      <c r="C89" s="10">
        <f t="shared" si="1"/>
        <v>5879723</v>
      </c>
      <c r="D89" s="5">
        <v>3530802</v>
      </c>
      <c r="E89" s="11">
        <v>3533128</v>
      </c>
      <c r="F89" s="5">
        <v>2324358</v>
      </c>
      <c r="G89" s="11">
        <v>1988962</v>
      </c>
    </row>
    <row r="90" spans="1:7" ht="16.5" customHeight="1">
      <c r="A90" s="12"/>
      <c r="B90" s="5">
        <v>1300597885</v>
      </c>
      <c r="C90" s="10">
        <f t="shared" si="1"/>
        <v>1387710384</v>
      </c>
      <c r="D90" s="5">
        <v>696837187</v>
      </c>
      <c r="E90" s="11">
        <v>624034362</v>
      </c>
      <c r="F90" s="5">
        <v>462743109</v>
      </c>
      <c r="G90" s="11">
        <v>626287459</v>
      </c>
    </row>
    <row r="91" spans="1:7" ht="16.5" customHeight="1">
      <c r="A91" s="12" t="s">
        <v>22</v>
      </c>
      <c r="B91" s="5">
        <v>56444256</v>
      </c>
      <c r="C91" s="10">
        <f>SUM(C67,C69,C71,C73,C75,C77,C79,C81,C83,C85,C87,C89)</f>
        <v>53965583</v>
      </c>
      <c r="D91" s="5">
        <v>35805135</v>
      </c>
      <c r="E91" s="5">
        <v>34956276</v>
      </c>
      <c r="F91" s="5">
        <v>18181385</v>
      </c>
      <c r="G91" s="5">
        <v>16611402</v>
      </c>
    </row>
    <row r="92" spans="1:7" ht="16.5" customHeight="1">
      <c r="A92" s="12"/>
      <c r="B92" s="5">
        <v>12323375039</v>
      </c>
      <c r="C92" s="10">
        <f>SUM(C68,C70,C72,C74,C76,C78,C80,C82,C84,C86,C88,C90)</f>
        <v>12643466824</v>
      </c>
      <c r="D92" s="5">
        <v>6804052152</v>
      </c>
      <c r="E92" s="5">
        <v>6990907280</v>
      </c>
      <c r="F92" s="5">
        <v>4864918805</v>
      </c>
      <c r="G92" s="5">
        <v>5038805379</v>
      </c>
    </row>
    <row r="93" spans="1:7" ht="9" customHeight="1">
      <c r="A93" s="19"/>
      <c r="B93" s="19"/>
      <c r="C93" s="19"/>
      <c r="D93" s="19"/>
      <c r="E93" s="19"/>
      <c r="F93" s="19"/>
      <c r="G93" s="19"/>
    </row>
    <row r="94" spans="1:7" ht="16.5" customHeight="1">
      <c r="A94" s="12" t="s">
        <v>15</v>
      </c>
      <c r="B94" s="12" t="s">
        <v>28</v>
      </c>
      <c r="C94" s="12"/>
      <c r="D94" s="12" t="s">
        <v>24</v>
      </c>
      <c r="E94" s="12"/>
      <c r="F94" s="20"/>
      <c r="G94" s="16"/>
    </row>
    <row r="95" spans="1:7" ht="16.5" customHeight="1">
      <c r="A95" s="12"/>
      <c r="B95" s="3" t="s">
        <v>19</v>
      </c>
      <c r="C95" s="3" t="s">
        <v>20</v>
      </c>
      <c r="D95" s="3" t="s">
        <v>19</v>
      </c>
      <c r="E95" s="3" t="s">
        <v>20</v>
      </c>
      <c r="F95" s="20"/>
      <c r="G95" s="16"/>
    </row>
    <row r="96" spans="1:7" ht="16.5" customHeight="1">
      <c r="A96" s="12" t="s">
        <v>21</v>
      </c>
      <c r="B96" s="5">
        <v>159430</v>
      </c>
      <c r="C96" s="11">
        <v>160463</v>
      </c>
      <c r="D96" s="5">
        <v>2045</v>
      </c>
      <c r="E96" s="11">
        <v>3187</v>
      </c>
      <c r="F96" s="20"/>
      <c r="G96" s="16"/>
    </row>
    <row r="97" spans="1:7" ht="16.5" customHeight="1">
      <c r="A97" s="12"/>
      <c r="B97" s="5">
        <v>40605938</v>
      </c>
      <c r="C97" s="11">
        <v>40182514</v>
      </c>
      <c r="D97" s="5">
        <v>2929970</v>
      </c>
      <c r="E97" s="11">
        <v>2971861</v>
      </c>
      <c r="F97" s="20"/>
      <c r="G97" s="16"/>
    </row>
    <row r="98" spans="1:7" ht="16.5" customHeight="1">
      <c r="A98" s="12" t="s">
        <v>0</v>
      </c>
      <c r="B98" s="5">
        <v>171330</v>
      </c>
      <c r="C98" s="11">
        <v>160015</v>
      </c>
      <c r="D98" s="5">
        <v>2072</v>
      </c>
      <c r="E98" s="11">
        <v>2920</v>
      </c>
      <c r="F98" s="20"/>
      <c r="G98" s="16"/>
    </row>
    <row r="99" spans="1:7" ht="16.5" customHeight="1">
      <c r="A99" s="12"/>
      <c r="B99" s="5">
        <v>44591164</v>
      </c>
      <c r="C99" s="11">
        <v>39835349</v>
      </c>
      <c r="D99" s="5">
        <v>2809607</v>
      </c>
      <c r="E99" s="11">
        <v>3397638</v>
      </c>
      <c r="F99" s="20"/>
      <c r="G99" s="16"/>
    </row>
    <row r="100" spans="1:7" ht="16.5" customHeight="1">
      <c r="A100" s="12" t="s">
        <v>1</v>
      </c>
      <c r="B100" s="5">
        <v>191563</v>
      </c>
      <c r="C100" s="11">
        <v>183235</v>
      </c>
      <c r="D100" s="5">
        <v>7269</v>
      </c>
      <c r="E100" s="11">
        <v>7808</v>
      </c>
      <c r="F100" s="20"/>
      <c r="G100" s="16"/>
    </row>
    <row r="101" spans="1:7" ht="16.5" customHeight="1">
      <c r="A101" s="12"/>
      <c r="B101" s="5">
        <v>46836024</v>
      </c>
      <c r="C101" s="11">
        <v>44349100</v>
      </c>
      <c r="D101" s="5">
        <v>4344204</v>
      </c>
      <c r="E101" s="11">
        <v>4601185</v>
      </c>
      <c r="F101" s="20"/>
      <c r="G101" s="16"/>
    </row>
    <row r="102" spans="1:7" ht="16.5" customHeight="1">
      <c r="A102" s="12" t="s">
        <v>2</v>
      </c>
      <c r="B102" s="5">
        <v>184650</v>
      </c>
      <c r="C102" s="11">
        <v>172094</v>
      </c>
      <c r="D102" s="5">
        <v>6879</v>
      </c>
      <c r="E102" s="11">
        <v>5179</v>
      </c>
      <c r="F102" s="20"/>
      <c r="G102" s="16"/>
    </row>
    <row r="103" spans="1:7" ht="16.5" customHeight="1">
      <c r="A103" s="12"/>
      <c r="B103" s="5">
        <v>44402922</v>
      </c>
      <c r="C103" s="11">
        <v>40898867</v>
      </c>
      <c r="D103" s="5">
        <v>4560161</v>
      </c>
      <c r="E103" s="11">
        <v>3907431</v>
      </c>
      <c r="F103" s="20"/>
      <c r="G103" s="16"/>
    </row>
    <row r="104" spans="1:7" ht="16.5" customHeight="1">
      <c r="A104" s="12" t="s">
        <v>3</v>
      </c>
      <c r="B104" s="5">
        <v>171614</v>
      </c>
      <c r="C104" s="11">
        <v>169225</v>
      </c>
      <c r="D104" s="5">
        <v>6453</v>
      </c>
      <c r="E104" s="11">
        <v>8616</v>
      </c>
      <c r="F104" s="20"/>
      <c r="G104" s="16"/>
    </row>
    <row r="105" spans="1:7" ht="16.5" customHeight="1">
      <c r="A105" s="12"/>
      <c r="B105" s="5">
        <v>39526469</v>
      </c>
      <c r="C105" s="11">
        <v>36869406</v>
      </c>
      <c r="D105" s="5">
        <v>4491042</v>
      </c>
      <c r="E105" s="11">
        <v>4744152</v>
      </c>
      <c r="F105" s="20"/>
      <c r="G105" s="16"/>
    </row>
    <row r="106" spans="1:7" ht="16.5" customHeight="1">
      <c r="A106" s="12" t="s">
        <v>4</v>
      </c>
      <c r="B106" s="5">
        <v>167431</v>
      </c>
      <c r="C106" s="11">
        <v>159206</v>
      </c>
      <c r="D106" s="5">
        <v>5412</v>
      </c>
      <c r="E106" s="11">
        <v>5691</v>
      </c>
      <c r="F106" s="20"/>
      <c r="G106" s="16"/>
    </row>
    <row r="107" spans="1:7" ht="16.5" customHeight="1">
      <c r="A107" s="12"/>
      <c r="B107" s="5">
        <v>37572281</v>
      </c>
      <c r="C107" s="11">
        <v>33231185</v>
      </c>
      <c r="D107" s="5">
        <v>3506609</v>
      </c>
      <c r="E107" s="11">
        <v>4002718</v>
      </c>
      <c r="F107" s="20"/>
      <c r="G107" s="16"/>
    </row>
    <row r="108" spans="1:7" ht="16.5" customHeight="1">
      <c r="A108" s="12" t="s">
        <v>5</v>
      </c>
      <c r="B108" s="5">
        <v>149973</v>
      </c>
      <c r="C108" s="11">
        <v>145748</v>
      </c>
      <c r="D108" s="5">
        <v>9974</v>
      </c>
      <c r="E108" s="11">
        <v>10055</v>
      </c>
      <c r="F108" s="20"/>
      <c r="G108" s="16"/>
    </row>
    <row r="109" spans="1:7" ht="16.5" customHeight="1">
      <c r="A109" s="12"/>
      <c r="B109" s="5">
        <v>32046556</v>
      </c>
      <c r="C109" s="11">
        <v>28873532</v>
      </c>
      <c r="D109" s="5">
        <v>7976423</v>
      </c>
      <c r="E109" s="11">
        <v>7989205</v>
      </c>
      <c r="F109" s="20"/>
      <c r="G109" s="16"/>
    </row>
    <row r="110" spans="1:7" ht="16.5" customHeight="1">
      <c r="A110" s="12" t="s">
        <v>6</v>
      </c>
      <c r="B110" s="5">
        <v>156003</v>
      </c>
      <c r="C110" s="11">
        <v>155000</v>
      </c>
      <c r="D110" s="5">
        <v>16588</v>
      </c>
      <c r="E110" s="11">
        <v>10647</v>
      </c>
      <c r="F110" s="20"/>
      <c r="G110" s="16"/>
    </row>
    <row r="111" spans="1:7" ht="16.5" customHeight="1">
      <c r="A111" s="12"/>
      <c r="B111" s="5">
        <v>32505256</v>
      </c>
      <c r="C111" s="11">
        <v>30295205</v>
      </c>
      <c r="D111" s="5">
        <v>9287674</v>
      </c>
      <c r="E111" s="11">
        <v>7663941</v>
      </c>
      <c r="F111" s="20"/>
      <c r="G111" s="16"/>
    </row>
    <row r="112" spans="1:7" ht="16.5" customHeight="1">
      <c r="A112" s="12" t="s">
        <v>7</v>
      </c>
      <c r="B112" s="5">
        <v>152604</v>
      </c>
      <c r="C112" s="11">
        <v>157785</v>
      </c>
      <c r="D112" s="5">
        <v>3028</v>
      </c>
      <c r="E112" s="11">
        <v>4813</v>
      </c>
      <c r="F112" s="20"/>
      <c r="G112" s="16"/>
    </row>
    <row r="113" spans="1:7" ht="16.5" customHeight="1">
      <c r="A113" s="12"/>
      <c r="B113" s="5">
        <v>33243957</v>
      </c>
      <c r="C113" s="11">
        <v>31567814</v>
      </c>
      <c r="D113" s="5">
        <v>3563140</v>
      </c>
      <c r="E113" s="11">
        <v>3681975</v>
      </c>
      <c r="F113" s="20"/>
      <c r="G113" s="16"/>
    </row>
    <row r="114" spans="1:7" ht="16.5" customHeight="1">
      <c r="A114" s="12" t="s">
        <v>8</v>
      </c>
      <c r="B114" s="5">
        <v>181138</v>
      </c>
      <c r="C114" s="11">
        <v>175955</v>
      </c>
      <c r="D114" s="5">
        <v>4907</v>
      </c>
      <c r="E114" s="11">
        <v>4170</v>
      </c>
      <c r="F114" s="20"/>
      <c r="G114" s="16"/>
    </row>
    <row r="115" spans="1:7" ht="16.5" customHeight="1">
      <c r="A115" s="12"/>
      <c r="B115" s="5">
        <v>41162193</v>
      </c>
      <c r="C115" s="11">
        <v>36289976</v>
      </c>
      <c r="D115" s="5">
        <v>5265635</v>
      </c>
      <c r="E115" s="11">
        <v>4831062</v>
      </c>
      <c r="F115" s="20"/>
      <c r="G115" s="16"/>
    </row>
    <row r="116" spans="1:7" ht="16.5" customHeight="1">
      <c r="A116" s="12" t="s">
        <v>9</v>
      </c>
      <c r="B116" s="5">
        <v>322139</v>
      </c>
      <c r="C116" s="11">
        <v>316574</v>
      </c>
      <c r="D116" s="5">
        <v>19514</v>
      </c>
      <c r="E116" s="11">
        <v>21886</v>
      </c>
      <c r="F116" s="20"/>
      <c r="G116" s="16"/>
    </row>
    <row r="117" spans="1:7" ht="16.5" customHeight="1">
      <c r="A117" s="12"/>
      <c r="B117" s="5">
        <v>64846761</v>
      </c>
      <c r="C117" s="11">
        <v>57049451</v>
      </c>
      <c r="D117" s="5">
        <v>7312507</v>
      </c>
      <c r="E117" s="11">
        <v>9132035</v>
      </c>
      <c r="F117" s="20"/>
      <c r="G117" s="16"/>
    </row>
    <row r="118" spans="1:7" ht="16.5" customHeight="1">
      <c r="A118" s="12" t="s">
        <v>10</v>
      </c>
      <c r="B118" s="5">
        <v>351466</v>
      </c>
      <c r="C118" s="11">
        <v>340847</v>
      </c>
      <c r="D118" s="5">
        <v>14254</v>
      </c>
      <c r="E118" s="11">
        <v>16786</v>
      </c>
      <c r="F118" s="20"/>
      <c r="G118" s="16"/>
    </row>
    <row r="119" spans="1:7" ht="16.5" customHeight="1">
      <c r="A119" s="12"/>
      <c r="B119" s="5">
        <v>134245843</v>
      </c>
      <c r="C119" s="11">
        <v>129591127</v>
      </c>
      <c r="D119" s="5">
        <v>6771746</v>
      </c>
      <c r="E119" s="11">
        <v>7797436</v>
      </c>
      <c r="F119" s="20"/>
      <c r="G119" s="16"/>
    </row>
    <row r="120" spans="1:7" ht="16.5" customHeight="1">
      <c r="A120" s="12" t="s">
        <v>22</v>
      </c>
      <c r="B120" s="5">
        <v>2359341</v>
      </c>
      <c r="C120" s="5">
        <v>2296147</v>
      </c>
      <c r="D120" s="5">
        <v>98395</v>
      </c>
      <c r="E120" s="5">
        <v>101758</v>
      </c>
      <c r="F120" s="20"/>
      <c r="G120" s="16"/>
    </row>
    <row r="121" spans="1:7" ht="16.5" customHeight="1">
      <c r="A121" s="12"/>
      <c r="B121" s="5">
        <v>591585364</v>
      </c>
      <c r="C121" s="5">
        <v>549033526</v>
      </c>
      <c r="D121" s="5">
        <v>62818718</v>
      </c>
      <c r="E121" s="5">
        <v>64720639</v>
      </c>
      <c r="F121" s="20"/>
      <c r="G121" s="16"/>
    </row>
    <row r="122" spans="1:7" ht="16.5" customHeight="1">
      <c r="A122" s="13" t="s">
        <v>29</v>
      </c>
      <c r="B122" s="13"/>
      <c r="C122" s="13"/>
      <c r="D122" s="13"/>
      <c r="E122" s="13"/>
      <c r="F122" s="13"/>
      <c r="G122" s="13"/>
    </row>
    <row r="123" spans="1:7" ht="14.25">
      <c r="A123" s="8"/>
      <c r="B123" s="4"/>
      <c r="C123" s="4"/>
      <c r="D123" s="4"/>
      <c r="E123" s="4"/>
      <c r="F123" s="4"/>
      <c r="G123" s="4"/>
    </row>
    <row r="124" spans="1:7" ht="14.25">
      <c r="A124" s="8"/>
      <c r="B124" s="4"/>
      <c r="C124" s="4"/>
      <c r="D124" s="4"/>
      <c r="E124" s="4"/>
      <c r="F124" s="4"/>
      <c r="G124" s="4"/>
    </row>
    <row r="125" spans="1:7" ht="14.25">
      <c r="A125" s="8"/>
      <c r="B125" s="4"/>
      <c r="C125" s="4"/>
      <c r="D125" s="4"/>
      <c r="E125" s="4"/>
      <c r="F125" s="4"/>
      <c r="G125" s="4"/>
    </row>
    <row r="126" spans="1:7" ht="14.25">
      <c r="A126" s="8"/>
      <c r="B126" s="4"/>
      <c r="C126" s="4"/>
      <c r="D126" s="4"/>
      <c r="E126" s="4"/>
      <c r="F126" s="4"/>
      <c r="G126" s="4"/>
    </row>
    <row r="127" spans="1:7" ht="14.25">
      <c r="A127" s="8"/>
      <c r="B127" s="4"/>
      <c r="C127" s="4"/>
      <c r="D127" s="4"/>
      <c r="E127" s="4"/>
      <c r="F127" s="4"/>
      <c r="G127" s="4"/>
    </row>
    <row r="128" spans="1:7" ht="14.25">
      <c r="A128" s="8"/>
      <c r="B128" s="4"/>
      <c r="C128" s="4"/>
      <c r="D128" s="4"/>
      <c r="E128" s="4"/>
      <c r="F128" s="4"/>
      <c r="G128" s="4"/>
    </row>
    <row r="129" s="4" customFormat="1" ht="14.25">
      <c r="A129" s="8"/>
    </row>
    <row r="130" s="4" customFormat="1" ht="14.25">
      <c r="A130" s="8"/>
    </row>
    <row r="131" s="4" customFormat="1" ht="14.25">
      <c r="A131" s="8"/>
    </row>
  </sheetData>
  <sheetProtection sheet="1" formatCells="0" formatColumns="0" formatRows="0" insertColumns="0" insertRows="0"/>
  <mergeCells count="78">
    <mergeCell ref="A65:A66"/>
    <mergeCell ref="B65:C65"/>
    <mergeCell ref="D65:E65"/>
    <mergeCell ref="A18:A19"/>
    <mergeCell ref="A20:A21"/>
    <mergeCell ref="D33:E33"/>
    <mergeCell ref="A37:A38"/>
    <mergeCell ref="A39:A40"/>
    <mergeCell ref="A41:A42"/>
    <mergeCell ref="B33:C33"/>
    <mergeCell ref="A14:A15"/>
    <mergeCell ref="A35:A36"/>
    <mergeCell ref="A33:A34"/>
    <mergeCell ref="A26:A27"/>
    <mergeCell ref="A28:A29"/>
    <mergeCell ref="A71:A72"/>
    <mergeCell ref="A59:A60"/>
    <mergeCell ref="A16:A17"/>
    <mergeCell ref="A53:A54"/>
    <mergeCell ref="A55:A56"/>
    <mergeCell ref="A6:A7"/>
    <mergeCell ref="A8:A9"/>
    <mergeCell ref="A10:A11"/>
    <mergeCell ref="A12:A13"/>
    <mergeCell ref="A64:F64"/>
    <mergeCell ref="A43:A44"/>
    <mergeCell ref="A45:A46"/>
    <mergeCell ref="A47:A48"/>
    <mergeCell ref="A49:A50"/>
    <mergeCell ref="A51:A52"/>
    <mergeCell ref="F65:G65"/>
    <mergeCell ref="A94:A95"/>
    <mergeCell ref="B94:C94"/>
    <mergeCell ref="D94:E94"/>
    <mergeCell ref="A67:A68"/>
    <mergeCell ref="A69:A70"/>
    <mergeCell ref="A73:A74"/>
    <mergeCell ref="A75:A76"/>
    <mergeCell ref="A77:A78"/>
    <mergeCell ref="F94:G121"/>
    <mergeCell ref="A57:A58"/>
    <mergeCell ref="A110:A111"/>
    <mergeCell ref="A112:A113"/>
    <mergeCell ref="A98:A99"/>
    <mergeCell ref="A79:A80"/>
    <mergeCell ref="A81:A82"/>
    <mergeCell ref="A83:A84"/>
    <mergeCell ref="A85:A86"/>
    <mergeCell ref="A93:G93"/>
    <mergeCell ref="A89:A90"/>
    <mergeCell ref="A1:G1"/>
    <mergeCell ref="A3:F3"/>
    <mergeCell ref="A2:F2"/>
    <mergeCell ref="A32:G32"/>
    <mergeCell ref="A30:A31"/>
    <mergeCell ref="A22:A23"/>
    <mergeCell ref="A24:A25"/>
    <mergeCell ref="A4:A5"/>
    <mergeCell ref="B4:C4"/>
    <mergeCell ref="D4:E4"/>
    <mergeCell ref="A91:A92"/>
    <mergeCell ref="A108:A109"/>
    <mergeCell ref="A114:A115"/>
    <mergeCell ref="A100:A101"/>
    <mergeCell ref="A102:A103"/>
    <mergeCell ref="A104:A105"/>
    <mergeCell ref="A106:A107"/>
    <mergeCell ref="A96:A97"/>
    <mergeCell ref="F4:G4"/>
    <mergeCell ref="A122:G122"/>
    <mergeCell ref="F33:G60"/>
    <mergeCell ref="A61:G61"/>
    <mergeCell ref="A62:G62"/>
    <mergeCell ref="A63:F63"/>
    <mergeCell ref="A116:A117"/>
    <mergeCell ref="A118:A119"/>
    <mergeCell ref="A87:A88"/>
    <mergeCell ref="A120:A121"/>
  </mergeCells>
  <printOptions horizontalCentered="1"/>
  <pageMargins left="0.7874015748031497" right="0.7874015748031497" top="0.7874015748031497" bottom="0.7874015748031497" header="0.3937007874015748" footer="0.5118110236220472"/>
  <pageSetup firstPageNumber="99" useFirstPageNumber="1" horizontalDpi="300" verticalDpi="300" orientation="portrait" paperSize="9" scale="80" r:id="rId1"/>
  <headerFooter alignWithMargins="0">
    <oddFooter>&amp;C&amp;"ＭＳ Ｐゴシック,標準"&amp;14&amp;P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2007-10-31T04:56:16Z</cp:lastPrinted>
  <dcterms:created xsi:type="dcterms:W3CDTF">2003-08-15T00:02:44Z</dcterms:created>
  <dcterms:modified xsi:type="dcterms:W3CDTF">2008-03-13T02:45:44Z</dcterms:modified>
  <cp:category/>
  <cp:version/>
  <cp:contentType/>
  <cp:contentStatus/>
</cp:coreProperties>
</file>