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Sheet1" sheetId="1" r:id="rId1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<sst xmlns="http://schemas.openxmlformats.org/spreadsheetml/2006/main" count="60" uniqueCount="45">
  <si>
    <t>①民事事件</t>
  </si>
  <si>
    <t>②民事調停事件</t>
  </si>
  <si>
    <t>第一審通常訴訟</t>
  </si>
  <si>
    <t>手形・小切手訴訟</t>
  </si>
  <si>
    <t>行政第一審訴訟</t>
  </si>
  <si>
    <t>宅地・建物調停</t>
  </si>
  <si>
    <t>その他の事件</t>
  </si>
  <si>
    <t>（資料）甲府地方裁判所調</t>
  </si>
  <si>
    <t>商事調停</t>
  </si>
  <si>
    <t>一般調停</t>
  </si>
  <si>
    <t>③刑事事件（本庁のみ）</t>
  </si>
  <si>
    <t>受　理</t>
  </si>
  <si>
    <t>既　済</t>
  </si>
  <si>
    <t>控　　　訴</t>
  </si>
  <si>
    <t>上告受理</t>
  </si>
  <si>
    <t>保全命令</t>
  </si>
  <si>
    <t>民事執行</t>
  </si>
  <si>
    <t>調　　停</t>
  </si>
  <si>
    <t>そ　の　他</t>
  </si>
  <si>
    <t>民事・商事・借地・非訟</t>
  </si>
  <si>
    <t>その他</t>
  </si>
  <si>
    <t>2　甲府地方裁判所事件処理状況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</si>
  <si>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</si>
  <si>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</si>
  <si>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</si>
  <si>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</si>
  <si>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</si>
  <si>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</si>
  <si>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</si>
  <si>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</si>
  <si>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</si>
  <si>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</si>
  <si>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第一審通常訴訟事件</t>
  </si>
  <si>
    <t>未　済</t>
  </si>
  <si>
    <t>新　受</t>
  </si>
  <si>
    <t>旧　受</t>
  </si>
  <si>
    <t>総　数</t>
  </si>
  <si>
    <t>平 成 17 年 度</t>
  </si>
  <si>
    <t>※ 以下②、③についても同じである。</t>
  </si>
  <si>
    <t>※ 事件数は、甲府地方裁判所本庁の管轄区域（甲府市、山梨市、韮崎市、南アルプス市、甲斐市、笛吹市、北杜市、</t>
  </si>
  <si>
    <t xml:space="preserve">    甲州市、中央市、東八代郡、中巨摩郡、北巨摩郡、北都留郡丹波山村、南巨摩郡、西八代郡）内のものである。</t>
  </si>
  <si>
    <t>　  に含まれる。</t>
  </si>
  <si>
    <t>※ 市町村合併により、市町村名が変更になった自治体は、旧市町村区域が管轄区域内であれば、そのまま管轄区域</t>
  </si>
  <si>
    <t>平 成 18 年 度</t>
  </si>
  <si>
    <t>平 成 19 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</si>
</sst>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distributed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8" xfId="0" applyNumberFormat="1" applyFont="1" applyFill="1" applyBorder="1" applyAlignment="1" applyProtection="1">
      <alignment vertical="center"/>
      <protection locked="0"/>
    </xf>
    <xf numFmtId="176" fontId="2" fillId="33" borderId="19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8" xfId="0" applyNumberFormat="1" applyFont="1" applyFill="1" applyBorder="1" applyAlignment="1" applyProtection="1">
      <alignment horizontal="right" vertical="center"/>
      <protection/>
    </xf>
    <xf numFmtId="176" fontId="2" fillId="33" borderId="1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48"/>
  <sheetViews>
    <sheetView tabSelected="1" zoomScale="90" zoomScaleNormal="9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9.5" customHeight="1">
      <c r="A3" s="20" t="s">
        <v>29</v>
      </c>
      <c r="B3" s="20"/>
      <c r="C3" s="20" t="s">
        <v>11</v>
      </c>
      <c r="D3" s="21"/>
      <c r="E3" s="21"/>
      <c r="F3" s="21"/>
      <c r="G3" s="21"/>
      <c r="H3" s="21"/>
      <c r="I3" s="22" t="s">
        <v>12</v>
      </c>
      <c r="J3" s="23"/>
      <c r="K3" s="20" t="s">
        <v>33</v>
      </c>
      <c r="L3" s="21"/>
    </row>
    <row r="4" spans="1:12" ht="19.5" customHeight="1">
      <c r="A4" s="20"/>
      <c r="B4" s="20"/>
      <c r="C4" s="20" t="s">
        <v>36</v>
      </c>
      <c r="D4" s="20"/>
      <c r="E4" s="20" t="s">
        <v>35</v>
      </c>
      <c r="F4" s="21"/>
      <c r="G4" s="26" t="s">
        <v>34</v>
      </c>
      <c r="H4" s="27"/>
      <c r="I4" s="24"/>
      <c r="J4" s="25"/>
      <c r="K4" s="20"/>
      <c r="L4" s="21"/>
    </row>
    <row r="5" spans="1:12" ht="19.5" customHeight="1">
      <c r="A5" s="28" t="s">
        <v>37</v>
      </c>
      <c r="B5" s="29"/>
      <c r="C5" s="30">
        <f>SUM(E5:H5)</f>
        <v>8302</v>
      </c>
      <c r="D5" s="21"/>
      <c r="E5" s="31">
        <v>2686</v>
      </c>
      <c r="F5" s="32"/>
      <c r="G5" s="33">
        <v>5616</v>
      </c>
      <c r="H5" s="34"/>
      <c r="I5" s="33">
        <v>5473</v>
      </c>
      <c r="J5" s="34"/>
      <c r="K5" s="31">
        <v>2829</v>
      </c>
      <c r="L5" s="32"/>
    </row>
    <row r="6" spans="1:12" ht="19.5" customHeight="1">
      <c r="A6" s="28" t="s">
        <v>43</v>
      </c>
      <c r="B6" s="29"/>
      <c r="C6" s="30">
        <f>SUM(E6:H6)</f>
        <v>8218</v>
      </c>
      <c r="D6" s="21"/>
      <c r="E6" s="31">
        <v>2829</v>
      </c>
      <c r="F6" s="32"/>
      <c r="G6" s="33">
        <v>5389</v>
      </c>
      <c r="H6" s="34"/>
      <c r="I6" s="33">
        <v>5631</v>
      </c>
      <c r="J6" s="34"/>
      <c r="K6" s="31">
        <v>2587</v>
      </c>
      <c r="L6" s="32"/>
    </row>
    <row r="7" spans="1:12" ht="19.5" customHeight="1">
      <c r="A7" s="28" t="s">
        <v>44</v>
      </c>
      <c r="B7" s="29"/>
      <c r="C7" s="35">
        <f>SUM(C8:D17)</f>
        <v>7505</v>
      </c>
      <c r="D7" s="36"/>
      <c r="E7" s="35">
        <f>SUM(E8:F17)</f>
        <v>2587</v>
      </c>
      <c r="F7" s="36"/>
      <c r="G7" s="35">
        <f>SUM(G8:H17)</f>
        <v>4918</v>
      </c>
      <c r="H7" s="36"/>
      <c r="I7" s="35">
        <f>SUM(I8:J17)</f>
        <v>5100</v>
      </c>
      <c r="J7" s="36"/>
      <c r="K7" s="35">
        <f>SUM(K8:L17)</f>
        <v>2405</v>
      </c>
      <c r="L7" s="36"/>
    </row>
    <row r="8" spans="1:12" ht="19.5" customHeight="1">
      <c r="A8" s="42"/>
      <c r="B8" s="7" t="s">
        <v>2</v>
      </c>
      <c r="C8" s="35">
        <f>SUM(E8:H8)</f>
        <v>1055</v>
      </c>
      <c r="D8" s="36"/>
      <c r="E8" s="39">
        <v>321</v>
      </c>
      <c r="F8" s="40"/>
      <c r="G8" s="37">
        <v>734</v>
      </c>
      <c r="H8" s="38"/>
      <c r="I8" s="37">
        <v>695</v>
      </c>
      <c r="J8" s="38"/>
      <c r="K8" s="39">
        <v>360</v>
      </c>
      <c r="L8" s="40"/>
    </row>
    <row r="9" spans="1:20" ht="19.5" customHeight="1">
      <c r="A9" s="42"/>
      <c r="B9" s="7" t="s">
        <v>3</v>
      </c>
      <c r="C9" s="35">
        <f aca="true" t="shared" si="0" ref="C9:C17">SUM(E9:H9)</f>
        <v>9</v>
      </c>
      <c r="D9" s="36"/>
      <c r="E9" s="39">
        <v>1</v>
      </c>
      <c r="F9" s="40"/>
      <c r="G9" s="37">
        <v>8</v>
      </c>
      <c r="H9" s="38"/>
      <c r="I9" s="37">
        <v>7</v>
      </c>
      <c r="J9" s="38"/>
      <c r="K9" s="39">
        <v>2</v>
      </c>
      <c r="L9" s="40"/>
      <c r="O9" s="3"/>
      <c r="P9" s="3"/>
      <c r="Q9" s="3"/>
      <c r="R9" s="3"/>
      <c r="S9" s="3"/>
      <c r="T9" s="3"/>
    </row>
    <row r="10" spans="1:12" ht="19.5" customHeight="1">
      <c r="A10" s="42"/>
      <c r="B10" s="7" t="s">
        <v>13</v>
      </c>
      <c r="C10" s="35">
        <f t="shared" si="0"/>
        <v>29</v>
      </c>
      <c r="D10" s="36"/>
      <c r="E10" s="39">
        <v>11</v>
      </c>
      <c r="F10" s="40"/>
      <c r="G10" s="37">
        <v>18</v>
      </c>
      <c r="H10" s="38"/>
      <c r="I10" s="37">
        <v>26</v>
      </c>
      <c r="J10" s="38"/>
      <c r="K10" s="39">
        <v>3</v>
      </c>
      <c r="L10" s="40"/>
    </row>
    <row r="11" spans="1:12" ht="19.5" customHeight="1">
      <c r="A11" s="42"/>
      <c r="B11" s="7" t="s">
        <v>14</v>
      </c>
      <c r="C11" s="35">
        <f t="shared" si="0"/>
        <v>2</v>
      </c>
      <c r="D11" s="36"/>
      <c r="E11" s="39">
        <v>0</v>
      </c>
      <c r="F11" s="40"/>
      <c r="G11" s="37">
        <v>2</v>
      </c>
      <c r="H11" s="38"/>
      <c r="I11" s="37">
        <v>2</v>
      </c>
      <c r="J11" s="38"/>
      <c r="K11" s="39">
        <v>0</v>
      </c>
      <c r="L11" s="40"/>
    </row>
    <row r="12" spans="1:12" ht="19.5" customHeight="1">
      <c r="A12" s="42"/>
      <c r="B12" s="7" t="s">
        <v>4</v>
      </c>
      <c r="C12" s="35">
        <f t="shared" si="0"/>
        <v>24</v>
      </c>
      <c r="D12" s="36"/>
      <c r="E12" s="39">
        <v>14</v>
      </c>
      <c r="F12" s="40"/>
      <c r="G12" s="37">
        <v>10</v>
      </c>
      <c r="H12" s="38"/>
      <c r="I12" s="37">
        <v>10</v>
      </c>
      <c r="J12" s="38"/>
      <c r="K12" s="39">
        <v>14</v>
      </c>
      <c r="L12" s="40"/>
    </row>
    <row r="13" spans="1:12" ht="19.5" customHeight="1">
      <c r="A13" s="42"/>
      <c r="B13" s="14" t="s">
        <v>19</v>
      </c>
      <c r="C13" s="35">
        <f t="shared" si="0"/>
        <v>14</v>
      </c>
      <c r="D13" s="36"/>
      <c r="E13" s="39">
        <v>2</v>
      </c>
      <c r="F13" s="40"/>
      <c r="G13" s="37">
        <v>12</v>
      </c>
      <c r="H13" s="38"/>
      <c r="I13" s="37">
        <v>13</v>
      </c>
      <c r="J13" s="38"/>
      <c r="K13" s="39">
        <v>1</v>
      </c>
      <c r="L13" s="40"/>
    </row>
    <row r="14" spans="1:12" ht="19.5" customHeight="1">
      <c r="A14" s="42"/>
      <c r="B14" s="7" t="s">
        <v>15</v>
      </c>
      <c r="C14" s="35">
        <f t="shared" si="0"/>
        <v>70</v>
      </c>
      <c r="D14" s="36"/>
      <c r="E14" s="39">
        <v>6</v>
      </c>
      <c r="F14" s="40"/>
      <c r="G14" s="37">
        <v>64</v>
      </c>
      <c r="H14" s="38"/>
      <c r="I14" s="37">
        <v>65</v>
      </c>
      <c r="J14" s="38"/>
      <c r="K14" s="39">
        <v>5</v>
      </c>
      <c r="L14" s="40"/>
    </row>
    <row r="15" spans="1:12" ht="19.5" customHeight="1">
      <c r="A15" s="42"/>
      <c r="B15" s="7" t="s">
        <v>16</v>
      </c>
      <c r="C15" s="35">
        <f t="shared" si="0"/>
        <v>3407</v>
      </c>
      <c r="D15" s="36"/>
      <c r="E15" s="39">
        <v>1582</v>
      </c>
      <c r="F15" s="40"/>
      <c r="G15" s="37">
        <v>1825</v>
      </c>
      <c r="H15" s="38"/>
      <c r="I15" s="37">
        <v>2098</v>
      </c>
      <c r="J15" s="38"/>
      <c r="K15" s="39">
        <v>1309</v>
      </c>
      <c r="L15" s="40"/>
    </row>
    <row r="16" spans="1:12" ht="19.5" customHeight="1">
      <c r="A16" s="42"/>
      <c r="B16" s="7" t="s">
        <v>17</v>
      </c>
      <c r="C16" s="35">
        <f t="shared" si="0"/>
        <v>7</v>
      </c>
      <c r="D16" s="36"/>
      <c r="E16" s="39">
        <v>0</v>
      </c>
      <c r="F16" s="40"/>
      <c r="G16" s="37">
        <v>7</v>
      </c>
      <c r="H16" s="38"/>
      <c r="I16" s="37">
        <v>4</v>
      </c>
      <c r="J16" s="38"/>
      <c r="K16" s="39">
        <v>3</v>
      </c>
      <c r="L16" s="40"/>
    </row>
    <row r="17" spans="1:12" ht="19.5" customHeight="1">
      <c r="A17" s="43"/>
      <c r="B17" s="7" t="s">
        <v>20</v>
      </c>
      <c r="C17" s="35">
        <f t="shared" si="0"/>
        <v>2888</v>
      </c>
      <c r="D17" s="36"/>
      <c r="E17" s="39">
        <v>650</v>
      </c>
      <c r="F17" s="40"/>
      <c r="G17" s="37">
        <v>2238</v>
      </c>
      <c r="H17" s="38"/>
      <c r="I17" s="37">
        <v>2180</v>
      </c>
      <c r="J17" s="38"/>
      <c r="K17" s="39">
        <v>708</v>
      </c>
      <c r="L17" s="40"/>
    </row>
    <row r="18" spans="1:13" ht="18" customHeight="1">
      <c r="A18" s="41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8" customHeight="1">
      <c r="A19" s="41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8" customHeight="1">
      <c r="A20" s="41" t="s">
        <v>42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8" customHeight="1">
      <c r="A21" s="41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8" customHeight="1">
      <c r="A22" s="41" t="s">
        <v>38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9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2" s="1" customFormat="1" ht="19.5" customHeight="1">
      <c r="A24" s="44" t="s">
        <v>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s="1" customFormat="1" ht="19.5" customHeight="1">
      <c r="A25" s="22" t="s">
        <v>29</v>
      </c>
      <c r="B25" s="23"/>
      <c r="C25" s="22" t="s">
        <v>24</v>
      </c>
      <c r="D25" s="47"/>
      <c r="E25" s="47"/>
      <c r="F25" s="47"/>
      <c r="G25" s="47"/>
      <c r="H25" s="27"/>
      <c r="I25" s="48" t="s">
        <v>26</v>
      </c>
      <c r="J25" s="48" t="s">
        <v>27</v>
      </c>
      <c r="K25" s="51"/>
      <c r="L25" s="52"/>
    </row>
    <row r="26" spans="1:12" ht="19.5" customHeight="1">
      <c r="A26" s="45"/>
      <c r="B26" s="46"/>
      <c r="C26" s="45"/>
      <c r="D26" s="20" t="s">
        <v>25</v>
      </c>
      <c r="E26" s="20" t="s">
        <v>11</v>
      </c>
      <c r="F26" s="20"/>
      <c r="G26" s="20"/>
      <c r="H26" s="20"/>
      <c r="I26" s="49"/>
      <c r="J26" s="49"/>
      <c r="K26" s="51"/>
      <c r="L26" s="52"/>
    </row>
    <row r="27" spans="1:12" ht="19.5" customHeight="1">
      <c r="A27" s="24"/>
      <c r="B27" s="25"/>
      <c r="C27" s="24"/>
      <c r="D27" s="20"/>
      <c r="E27" s="13" t="s">
        <v>31</v>
      </c>
      <c r="F27" s="13" t="s">
        <v>28</v>
      </c>
      <c r="G27" s="13" t="s">
        <v>20</v>
      </c>
      <c r="H27" s="13" t="s">
        <v>22</v>
      </c>
      <c r="I27" s="50"/>
      <c r="J27" s="50"/>
      <c r="K27" s="51"/>
      <c r="L27" s="52"/>
    </row>
    <row r="28" spans="1:12" ht="19.5" customHeight="1">
      <c r="A28" s="28" t="s">
        <v>37</v>
      </c>
      <c r="B28" s="29"/>
      <c r="C28" s="16">
        <f>SUM(D28+H28)</f>
        <v>10</v>
      </c>
      <c r="D28" s="15">
        <v>0</v>
      </c>
      <c r="E28" s="15">
        <v>0</v>
      </c>
      <c r="F28" s="15">
        <v>0</v>
      </c>
      <c r="G28" s="15">
        <v>10</v>
      </c>
      <c r="H28" s="15">
        <f>SUM(E28:G28)</f>
        <v>10</v>
      </c>
      <c r="I28" s="5">
        <v>6</v>
      </c>
      <c r="J28" s="5">
        <v>4</v>
      </c>
      <c r="K28" s="51"/>
      <c r="L28" s="52"/>
    </row>
    <row r="29" spans="1:12" ht="19.5" customHeight="1">
      <c r="A29" s="28" t="s">
        <v>43</v>
      </c>
      <c r="B29" s="29"/>
      <c r="C29" s="16">
        <f>SUM(D29+H29)</f>
        <v>7</v>
      </c>
      <c r="D29" s="15">
        <v>4</v>
      </c>
      <c r="E29" s="15">
        <v>0</v>
      </c>
      <c r="F29" s="15">
        <v>0</v>
      </c>
      <c r="G29" s="15">
        <v>3</v>
      </c>
      <c r="H29" s="15">
        <v>3</v>
      </c>
      <c r="I29" s="5">
        <v>7</v>
      </c>
      <c r="J29" s="5">
        <v>0</v>
      </c>
      <c r="K29" s="51"/>
      <c r="L29" s="52"/>
    </row>
    <row r="30" spans="1:12" ht="19.5" customHeight="1">
      <c r="A30" s="28" t="s">
        <v>44</v>
      </c>
      <c r="B30" s="29"/>
      <c r="C30" s="16">
        <f aca="true" t="shared" si="1" ref="C30:J30">SUM(C31:C35)</f>
        <v>7</v>
      </c>
      <c r="D30" s="15">
        <f t="shared" si="1"/>
        <v>0</v>
      </c>
      <c r="E30" s="16">
        <f t="shared" si="1"/>
        <v>0</v>
      </c>
      <c r="F30" s="16">
        <f t="shared" si="1"/>
        <v>2</v>
      </c>
      <c r="G30" s="16">
        <f t="shared" si="1"/>
        <v>5</v>
      </c>
      <c r="H30" s="16">
        <f t="shared" si="1"/>
        <v>7</v>
      </c>
      <c r="I30" s="16">
        <f t="shared" si="1"/>
        <v>4</v>
      </c>
      <c r="J30" s="16">
        <f t="shared" si="1"/>
        <v>3</v>
      </c>
      <c r="K30" s="51"/>
      <c r="L30" s="52"/>
    </row>
    <row r="31" spans="1:12" ht="19.5" customHeight="1">
      <c r="A31" s="8"/>
      <c r="B31" s="7" t="s">
        <v>9</v>
      </c>
      <c r="C31" s="16">
        <f>SUM(D31+H31)</f>
        <v>1</v>
      </c>
      <c r="D31" s="17">
        <v>0</v>
      </c>
      <c r="E31" s="17">
        <v>0</v>
      </c>
      <c r="F31" s="17">
        <v>0</v>
      </c>
      <c r="G31" s="17">
        <v>1</v>
      </c>
      <c r="H31" s="16">
        <f>SUM(E31:G31)</f>
        <v>1</v>
      </c>
      <c r="I31" s="17">
        <v>0</v>
      </c>
      <c r="J31" s="17">
        <v>1</v>
      </c>
      <c r="K31" s="51"/>
      <c r="L31" s="52"/>
    </row>
    <row r="32" spans="1:12" ht="19.5" customHeight="1">
      <c r="A32" s="8"/>
      <c r="B32" s="7" t="s">
        <v>5</v>
      </c>
      <c r="C32" s="15">
        <f>SUM(D32+H32)</f>
        <v>0</v>
      </c>
      <c r="D32" s="17">
        <v>0</v>
      </c>
      <c r="E32" s="17">
        <v>0</v>
      </c>
      <c r="F32" s="17">
        <v>0</v>
      </c>
      <c r="G32" s="17">
        <v>0</v>
      </c>
      <c r="H32" s="16">
        <f>SUM(E32:G32)</f>
        <v>0</v>
      </c>
      <c r="I32" s="17">
        <v>0</v>
      </c>
      <c r="J32" s="17">
        <v>0</v>
      </c>
      <c r="K32" s="51"/>
      <c r="L32" s="52"/>
    </row>
    <row r="33" spans="1:12" ht="19.5" customHeight="1">
      <c r="A33" s="8"/>
      <c r="B33" s="7" t="s">
        <v>23</v>
      </c>
      <c r="C33" s="16">
        <f>SUM(D33+H33)</f>
        <v>6</v>
      </c>
      <c r="D33" s="17">
        <v>0</v>
      </c>
      <c r="E33" s="17">
        <v>0</v>
      </c>
      <c r="F33" s="17">
        <v>2</v>
      </c>
      <c r="G33" s="17">
        <v>4</v>
      </c>
      <c r="H33" s="16">
        <f>SUM(E33:G33)</f>
        <v>6</v>
      </c>
      <c r="I33" s="17">
        <v>4</v>
      </c>
      <c r="J33" s="17">
        <v>2</v>
      </c>
      <c r="K33" s="51"/>
      <c r="L33" s="52"/>
    </row>
    <row r="34" spans="1:12" ht="19.5" customHeight="1">
      <c r="A34" s="8"/>
      <c r="B34" s="7" t="s">
        <v>8</v>
      </c>
      <c r="C34" s="16">
        <f>SUM(D34+H34)</f>
        <v>0</v>
      </c>
      <c r="D34" s="17">
        <v>0</v>
      </c>
      <c r="E34" s="17">
        <v>0</v>
      </c>
      <c r="F34" s="17">
        <v>0</v>
      </c>
      <c r="G34" s="17">
        <v>0</v>
      </c>
      <c r="H34" s="16">
        <f>SUM(E34:G34)</f>
        <v>0</v>
      </c>
      <c r="I34" s="17">
        <v>0</v>
      </c>
      <c r="J34" s="17">
        <v>0</v>
      </c>
      <c r="K34" s="51"/>
      <c r="L34" s="52"/>
    </row>
    <row r="35" spans="1:12" ht="19.5" customHeight="1">
      <c r="A35" s="9"/>
      <c r="B35" s="7" t="s">
        <v>18</v>
      </c>
      <c r="C35" s="16">
        <f>SUM(D35+H35)</f>
        <v>0</v>
      </c>
      <c r="D35" s="17">
        <v>0</v>
      </c>
      <c r="E35" s="17">
        <v>0</v>
      </c>
      <c r="F35" s="17">
        <v>0</v>
      </c>
      <c r="G35" s="17">
        <v>0</v>
      </c>
      <c r="H35" s="16">
        <f>SUM(E35:G35)</f>
        <v>0</v>
      </c>
      <c r="I35" s="17">
        <v>0</v>
      </c>
      <c r="J35" s="17">
        <v>0</v>
      </c>
      <c r="K35" s="51"/>
      <c r="L35" s="52"/>
    </row>
    <row r="36" spans="1:12" ht="19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s="1" customFormat="1" ht="19.5" customHeight="1">
      <c r="A37" s="54" t="s">
        <v>10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ht="19.5" customHeight="1">
      <c r="A38" s="55" t="s">
        <v>30</v>
      </c>
      <c r="B38" s="56"/>
      <c r="C38" s="29" t="s">
        <v>11</v>
      </c>
      <c r="D38" s="29"/>
      <c r="E38" s="29"/>
      <c r="F38" s="29"/>
      <c r="G38" s="29"/>
      <c r="H38" s="29"/>
      <c r="I38" s="29" t="s">
        <v>12</v>
      </c>
      <c r="J38" s="29"/>
      <c r="K38" s="29" t="s">
        <v>33</v>
      </c>
      <c r="L38" s="29"/>
    </row>
    <row r="39" spans="1:12" ht="19.5" customHeight="1">
      <c r="A39" s="51"/>
      <c r="B39" s="57"/>
      <c r="C39" s="29" t="s">
        <v>36</v>
      </c>
      <c r="D39" s="29"/>
      <c r="E39" s="29" t="s">
        <v>35</v>
      </c>
      <c r="F39" s="29"/>
      <c r="G39" s="29" t="s">
        <v>34</v>
      </c>
      <c r="H39" s="29"/>
      <c r="I39" s="29"/>
      <c r="J39" s="29"/>
      <c r="K39" s="29"/>
      <c r="L39" s="29"/>
    </row>
    <row r="40" spans="1:12" ht="19.5" customHeight="1">
      <c r="A40" s="51"/>
      <c r="B40" s="57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9.5" customHeight="1">
      <c r="A41" s="58"/>
      <c r="B41" s="5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9.5" customHeight="1">
      <c r="A42" s="28" t="s">
        <v>37</v>
      </c>
      <c r="B42" s="29"/>
      <c r="C42" s="60">
        <f>SUM(E42:H42)</f>
        <v>3156</v>
      </c>
      <c r="D42" s="60"/>
      <c r="E42" s="61">
        <v>190</v>
      </c>
      <c r="F42" s="61"/>
      <c r="G42" s="61">
        <v>2966</v>
      </c>
      <c r="H42" s="61"/>
      <c r="I42" s="61">
        <v>2976</v>
      </c>
      <c r="J42" s="61"/>
      <c r="K42" s="61">
        <v>180</v>
      </c>
      <c r="L42" s="61"/>
    </row>
    <row r="43" spans="1:17" ht="19.5" customHeight="1">
      <c r="A43" s="28" t="s">
        <v>43</v>
      </c>
      <c r="B43" s="29"/>
      <c r="C43" s="60">
        <f>SUM(E43:H43)</f>
        <v>3426</v>
      </c>
      <c r="D43" s="60"/>
      <c r="E43" s="61">
        <v>180</v>
      </c>
      <c r="F43" s="61"/>
      <c r="G43" s="61">
        <v>3246</v>
      </c>
      <c r="H43" s="61"/>
      <c r="I43" s="61">
        <v>3233</v>
      </c>
      <c r="J43" s="61"/>
      <c r="K43" s="61">
        <v>193</v>
      </c>
      <c r="L43" s="61"/>
      <c r="M43" s="4"/>
      <c r="N43" s="4"/>
      <c r="O43" s="4"/>
      <c r="P43" s="4"/>
      <c r="Q43" s="4"/>
    </row>
    <row r="44" spans="1:17" ht="19.5" customHeight="1">
      <c r="A44" s="28" t="s">
        <v>44</v>
      </c>
      <c r="B44" s="29"/>
      <c r="C44" s="63">
        <f>SUM(C45:D46)</f>
        <v>3360</v>
      </c>
      <c r="D44" s="63"/>
      <c r="E44" s="63">
        <f>SUM(E45:F46)</f>
        <v>193</v>
      </c>
      <c r="F44" s="63"/>
      <c r="G44" s="63">
        <f>SUM(G45:H46)</f>
        <v>3167</v>
      </c>
      <c r="H44" s="63"/>
      <c r="I44" s="64">
        <f>SUM(I45:J46)</f>
        <v>3226</v>
      </c>
      <c r="J44" s="65"/>
      <c r="K44" s="63">
        <f>SUM(K45:L46)</f>
        <v>134</v>
      </c>
      <c r="L44" s="63"/>
      <c r="M44" s="4"/>
      <c r="N44" s="4"/>
      <c r="O44" s="4"/>
      <c r="P44" s="4"/>
      <c r="Q44" s="4"/>
    </row>
    <row r="45" spans="1:17" ht="19.5" customHeight="1">
      <c r="A45" s="10"/>
      <c r="B45" s="7" t="s">
        <v>32</v>
      </c>
      <c r="C45" s="63">
        <f>SUM(E45:H45)</f>
        <v>725</v>
      </c>
      <c r="D45" s="63"/>
      <c r="E45" s="62">
        <v>189</v>
      </c>
      <c r="F45" s="62"/>
      <c r="G45" s="62">
        <v>536</v>
      </c>
      <c r="H45" s="62"/>
      <c r="I45" s="62">
        <v>594</v>
      </c>
      <c r="J45" s="62"/>
      <c r="K45" s="62">
        <v>131</v>
      </c>
      <c r="L45" s="62"/>
      <c r="M45" s="3"/>
      <c r="N45" s="3"/>
      <c r="O45" s="3"/>
      <c r="P45" s="3"/>
      <c r="Q45" s="3"/>
    </row>
    <row r="46" spans="1:12" ht="19.5" customHeight="1">
      <c r="A46" s="11"/>
      <c r="B46" s="12" t="s">
        <v>6</v>
      </c>
      <c r="C46" s="63">
        <f>SUM(E46:H46)</f>
        <v>2635</v>
      </c>
      <c r="D46" s="63"/>
      <c r="E46" s="62">
        <v>4</v>
      </c>
      <c r="F46" s="62"/>
      <c r="G46" s="62">
        <v>2631</v>
      </c>
      <c r="H46" s="62"/>
      <c r="I46" s="62">
        <v>2632</v>
      </c>
      <c r="J46" s="62"/>
      <c r="K46" s="62">
        <v>3</v>
      </c>
      <c r="L46" s="62"/>
    </row>
    <row r="47" spans="1:12" s="1" customFormat="1" ht="19.5" customHeight="1">
      <c r="A47" s="66" t="s">
        <v>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2:11" ht="19.5" customHeight="1">
      <c r="B48" s="6"/>
      <c r="C48" s="4"/>
      <c r="D48" s="4"/>
      <c r="E48" s="4"/>
      <c r="F48" s="4"/>
      <c r="G48" s="4"/>
      <c r="H48" s="4"/>
      <c r="I48" s="4"/>
      <c r="J48" s="4"/>
      <c r="K48" s="4"/>
    </row>
  </sheetData>
  <sheetProtection sheet="1" objects="1" scenarios="1" formatCells="0" formatColumns="0" formatRows="0" insertColumns="0" insertRows="0"/>
  <mergeCells count="134">
    <mergeCell ref="A47:L47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A44:B44"/>
    <mergeCell ref="C44:D44"/>
    <mergeCell ref="E44:F44"/>
    <mergeCell ref="G44:H44"/>
    <mergeCell ref="I44:J44"/>
    <mergeCell ref="K44:L44"/>
    <mergeCell ref="A43:B43"/>
    <mergeCell ref="C43:D43"/>
    <mergeCell ref="E43:F43"/>
    <mergeCell ref="G43:H43"/>
    <mergeCell ref="I43:J43"/>
    <mergeCell ref="K43:L43"/>
    <mergeCell ref="A42:B42"/>
    <mergeCell ref="C42:D42"/>
    <mergeCell ref="E42:F42"/>
    <mergeCell ref="G42:H42"/>
    <mergeCell ref="I42:J42"/>
    <mergeCell ref="K42:L42"/>
    <mergeCell ref="A36:L36"/>
    <mergeCell ref="A37:L37"/>
    <mergeCell ref="A38:B41"/>
    <mergeCell ref="C38:H38"/>
    <mergeCell ref="I38:J41"/>
    <mergeCell ref="K38:L41"/>
    <mergeCell ref="C39:D41"/>
    <mergeCell ref="E39:F41"/>
    <mergeCell ref="G39:H41"/>
    <mergeCell ref="K25:L35"/>
    <mergeCell ref="D26:D27"/>
    <mergeCell ref="E26:H26"/>
    <mergeCell ref="A28:B28"/>
    <mergeCell ref="A29:B29"/>
    <mergeCell ref="A30:B30"/>
    <mergeCell ref="A20:M20"/>
    <mergeCell ref="A21:M21"/>
    <mergeCell ref="A22:M22"/>
    <mergeCell ref="A23:M23"/>
    <mergeCell ref="A24:L24"/>
    <mergeCell ref="A25:B27"/>
    <mergeCell ref="C25:C27"/>
    <mergeCell ref="D25:H25"/>
    <mergeCell ref="I25:I27"/>
    <mergeCell ref="J25:J27"/>
    <mergeCell ref="A18:M18"/>
    <mergeCell ref="A8:A17"/>
    <mergeCell ref="C8:D8"/>
    <mergeCell ref="E8:F8"/>
    <mergeCell ref="G8:H8"/>
    <mergeCell ref="A19:M19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I8:J8"/>
    <mergeCell ref="K8:L8"/>
    <mergeCell ref="C9:D9"/>
    <mergeCell ref="E9:F9"/>
    <mergeCell ref="G9:H9"/>
    <mergeCell ref="I9:J9"/>
    <mergeCell ref="K9:L9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1:L1"/>
    <mergeCell ref="A2:L2"/>
    <mergeCell ref="A3:B4"/>
    <mergeCell ref="C3:H3"/>
    <mergeCell ref="I3:J4"/>
    <mergeCell ref="K3:L4"/>
    <mergeCell ref="C4:D4"/>
    <mergeCell ref="E4:F4"/>
    <mergeCell ref="G4:H4"/>
  </mergeCells>
  <conditionalFormatting sqref="C44:L44 E7:L7 C7:D17 H33 G30 I30 H31 C30:C31 C33">
    <cfRule type="cellIs" priority="3" dxfId="3" operator="equal" stopIfTrue="1">
      <formula>0</formula>
    </cfRule>
  </conditionalFormatting>
  <conditionalFormatting sqref="C45:D46">
    <cfRule type="cellIs" priority="2" dxfId="4" operator="equal" stopIfTrue="1">
      <formula>0</formula>
    </cfRule>
  </conditionalFormatting>
  <conditionalFormatting sqref="C28:C29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2009-03-24T06:34:36Z</cp:lastPrinted>
  <dcterms:created xsi:type="dcterms:W3CDTF">2000-06-19T08:00:03Z</dcterms:created>
  <dcterms:modified xsi:type="dcterms:W3CDTF">2009-05-22T01:28:30Z</dcterms:modified>
  <cp:category/>
  <cp:version/>
  <cp:contentType/>
  <cp:contentStatus/>
</cp:coreProperties>
</file>