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'Sheet1'!$A$1:$I$35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<sst xmlns="http://schemas.openxmlformats.org/spreadsheetml/2006/main" count="38" uniqueCount="38">
  <si>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市町村別</t>
  </si>
  <si>
    <t>南アルプス市</t>
  </si>
  <si>
    <t>富士河口湖町</t>
  </si>
  <si>
    <t>8　市町村別製造業事業所数（従業者4人以上の事業所）　　（単位：件、％）</t>
  </si>
  <si>
    <t>実数</t>
  </si>
  <si>
    <t>対前年比</t>
  </si>
  <si>
    <t>構成比</t>
  </si>
  <si>
    <t>富士吉田市</t>
  </si>
  <si>
    <t>市川三郷町</t>
  </si>
  <si>
    <t>大月市</t>
  </si>
  <si>
    <t>総数</t>
  </si>
  <si>
    <t>甲府市</t>
  </si>
  <si>
    <t>都留市</t>
  </si>
  <si>
    <t>山梨市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</si>
  <si>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</si>
  <si>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</si>
  <si>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</si>
  <si>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</si>
  <si>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</si>
  <si>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</si>
  <si>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</si>
  <si>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</si>
  <si>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</si>
  <si>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</si>
  <si>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</si>
  <si>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</si>
  <si>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</si>
  <si>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</si>
  <si>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</si>
  <si>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</si>
  <si>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</si>
  <si>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</si>
  <si>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</si>
  <si>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</si>
  <si>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19年</t>
  </si>
  <si>
    <t>18年</t>
  </si>
  <si>
    <t>20年</t>
  </si>
  <si>
    <t>（資料）山梨県 平成20年「工業統計調査結果報告」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</si>
</sst>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  <numFmt numFmtId="180" formatCode="#,##0;&quot;△&quot;#,##0;\-"/>
    <numFmt numFmtId="181" formatCode="0.0;&quot;△&quot;0.0"/>
    <numFmt numFmtId="182" formatCode="0.0;&quot;△&quot;0.0;\-"/>
    <numFmt numFmtId="183" formatCode="#,##0;[Red]\-#,##0;\-"/>
    <numFmt numFmtId="184" formatCode="#,##0.0;&quot;△&quot;#,##0.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5" fillId="0" borderId="0" xfId="62" applyFont="1" applyFill="1" applyAlignment="1">
      <alignment vertical="center"/>
      <protection/>
    </xf>
    <xf numFmtId="180" fontId="5" fillId="0" borderId="10" xfId="62" applyNumberFormat="1" applyFont="1" applyFill="1" applyBorder="1" applyAlignment="1">
      <alignment horizontal="right" vertical="center" shrinkToFit="1"/>
      <protection/>
    </xf>
    <xf numFmtId="182" fontId="5" fillId="0" borderId="10" xfId="51" applyNumberFormat="1" applyFont="1" applyFill="1" applyBorder="1" applyAlignment="1" applyProtection="1">
      <alignment horizontal="right" vertical="center"/>
      <protection/>
    </xf>
    <xf numFmtId="183" fontId="5" fillId="0" borderId="10" xfId="51" applyNumberFormat="1" applyFont="1" applyFill="1" applyBorder="1" applyAlignment="1" applyProtection="1">
      <alignment horizontal="right" vertical="center"/>
      <protection/>
    </xf>
    <xf numFmtId="0" fontId="5" fillId="0" borderId="10" xfId="62" applyFont="1" applyFill="1" applyBorder="1" applyAlignment="1">
      <alignment horizontal="distributed" vertical="center" shrinkToFit="1"/>
      <protection/>
    </xf>
    <xf numFmtId="181" fontId="5" fillId="0" borderId="10" xfId="51" applyNumberFormat="1" applyFont="1" applyFill="1" applyBorder="1" applyAlignment="1" applyProtection="1">
      <alignment horizontal="right" vertical="center"/>
      <protection/>
    </xf>
    <xf numFmtId="180" fontId="5" fillId="0" borderId="10" xfId="0" applyNumberFormat="1" applyFont="1" applyFill="1" applyBorder="1" applyAlignment="1">
      <alignment horizontal="right" vertical="center" shrinkToFit="1"/>
    </xf>
    <xf numFmtId="0" fontId="5" fillId="0" borderId="10" xfId="62" applyFont="1" applyFill="1" applyBorder="1" applyAlignment="1">
      <alignment horizontal="center" vertical="center" shrinkToFi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62" applyFont="1" applyFill="1" applyAlignment="1">
      <alignment vertical="center"/>
      <protection/>
    </xf>
    <xf numFmtId="0" fontId="2" fillId="0" borderId="11" xfId="0" applyFont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35"/>
  <sheetViews>
    <sheetView tabSelected="1" zoomScaleSheetLayoutView="50" zoomScalePageLayoutView="0" workbookViewId="0" topLeftCell="A1">
      <selection activeCell="A1" sqref="A1:F1"/>
    </sheetView>
  </sheetViews>
  <sheetFormatPr defaultColWidth="9.00390625" defaultRowHeight="13.5"/>
  <cols>
    <col min="1" max="1" width="13.625" style="2" customWidth="1"/>
    <col min="2" max="6" width="9.125" style="2" customWidth="1"/>
    <col min="7" max="7" width="9.875" style="2" bestFit="1" customWidth="1"/>
    <col min="8" max="8" width="9.125" style="2" bestFit="1" customWidth="1"/>
    <col min="9" max="9" width="9.125" style="2" customWidth="1"/>
    <col min="10" max="10" width="12.125" style="2" customWidth="1"/>
    <col min="11" max="11" width="8.125" style="2" customWidth="1"/>
    <col min="12" max="13" width="12.125" style="2" customWidth="1"/>
    <col min="14" max="14" width="8.125" style="2" customWidth="1"/>
    <col min="15" max="16384" width="9.00390625" style="2" customWidth="1"/>
  </cols>
  <sheetData>
    <row r="1" spans="1:6" s="1" customFormat="1" ht="16.5" customHeight="1">
      <c r="A1" s="13" t="s">
        <v>3</v>
      </c>
      <c r="B1" s="13"/>
      <c r="C1" s="13"/>
      <c r="D1" s="13"/>
      <c r="E1" s="13"/>
      <c r="F1" s="13"/>
    </row>
    <row r="2" spans="1:6" ht="16.5" customHeight="1">
      <c r="A2" s="9" t="s">
        <v>0</v>
      </c>
      <c r="B2" s="10" t="s">
        <v>35</v>
      </c>
      <c r="C2" s="10" t="s">
        <v>34</v>
      </c>
      <c r="D2" s="10" t="s">
        <v>36</v>
      </c>
      <c r="E2" s="10"/>
      <c r="F2" s="10"/>
    </row>
    <row r="3" spans="1:6" ht="16.5" customHeight="1">
      <c r="A3" s="9"/>
      <c r="B3" s="10"/>
      <c r="C3" s="10"/>
      <c r="D3" s="10" t="s">
        <v>4</v>
      </c>
      <c r="E3" s="9" t="s">
        <v>5</v>
      </c>
      <c r="F3" s="9" t="s">
        <v>6</v>
      </c>
    </row>
    <row r="4" spans="1:6" ht="16.5" customHeight="1">
      <c r="A4" s="9"/>
      <c r="B4" s="10"/>
      <c r="C4" s="10"/>
      <c r="D4" s="10"/>
      <c r="E4" s="9"/>
      <c r="F4" s="9"/>
    </row>
    <row r="5" spans="1:6" ht="16.5" customHeight="1">
      <c r="A5" s="6" t="s">
        <v>10</v>
      </c>
      <c r="B5" s="3">
        <v>2410</v>
      </c>
      <c r="C5" s="3">
        <v>2414</v>
      </c>
      <c r="D5" s="8">
        <v>2510</v>
      </c>
      <c r="E5" s="7">
        <f>D5/C5*100-100</f>
        <v>3.9768019884010073</v>
      </c>
      <c r="F5" s="4">
        <f>SUM(F6:F33)</f>
        <v>100.00000000000001</v>
      </c>
    </row>
    <row r="6" spans="1:6" ht="16.5" customHeight="1">
      <c r="A6" s="6" t="s">
        <v>11</v>
      </c>
      <c r="B6" s="3">
        <v>383</v>
      </c>
      <c r="C6" s="3">
        <v>392</v>
      </c>
      <c r="D6" s="8">
        <v>404</v>
      </c>
      <c r="E6" s="7">
        <f aca="true" t="shared" si="0" ref="E6:E33">D6/C6*100-100</f>
        <v>3.0612244897959044</v>
      </c>
      <c r="F6" s="4">
        <f>D6/D$5*100</f>
        <v>16.095617529880478</v>
      </c>
    </row>
    <row r="7" spans="1:6" ht="16.5" customHeight="1">
      <c r="A7" s="6" t="s">
        <v>7</v>
      </c>
      <c r="B7" s="3">
        <v>199</v>
      </c>
      <c r="C7" s="3">
        <v>198</v>
      </c>
      <c r="D7" s="8">
        <v>206</v>
      </c>
      <c r="E7" s="7">
        <f t="shared" si="0"/>
        <v>4.0404040404040416</v>
      </c>
      <c r="F7" s="4">
        <f>D7/D$5*100</f>
        <v>8.207171314741036</v>
      </c>
    </row>
    <row r="8" spans="1:6" ht="16.5" customHeight="1">
      <c r="A8" s="6" t="s">
        <v>12</v>
      </c>
      <c r="B8" s="3">
        <v>197</v>
      </c>
      <c r="C8" s="3">
        <v>184</v>
      </c>
      <c r="D8" s="8">
        <v>205</v>
      </c>
      <c r="E8" s="7">
        <f t="shared" si="0"/>
        <v>11.41304347826086</v>
      </c>
      <c r="F8" s="4">
        <f aca="true" t="shared" si="1" ref="F8:F33">D8/D$5*100</f>
        <v>8.167330677290837</v>
      </c>
    </row>
    <row r="9" spans="1:6" ht="16.5" customHeight="1">
      <c r="A9" s="6" t="s">
        <v>13</v>
      </c>
      <c r="B9" s="3">
        <v>72</v>
      </c>
      <c r="C9" s="3">
        <v>74</v>
      </c>
      <c r="D9" s="8">
        <v>78</v>
      </c>
      <c r="E9" s="7">
        <f t="shared" si="0"/>
        <v>5.405405405405389</v>
      </c>
      <c r="F9" s="4">
        <f t="shared" si="1"/>
        <v>3.1075697211155378</v>
      </c>
    </row>
    <row r="10" spans="1:6" ht="16.5" customHeight="1">
      <c r="A10" s="6" t="s">
        <v>9</v>
      </c>
      <c r="B10" s="3">
        <v>119</v>
      </c>
      <c r="C10" s="3">
        <v>118</v>
      </c>
      <c r="D10" s="8">
        <v>120</v>
      </c>
      <c r="E10" s="7">
        <f t="shared" si="0"/>
        <v>1.6949152542372872</v>
      </c>
      <c r="F10" s="4">
        <f t="shared" si="1"/>
        <v>4.780876494023905</v>
      </c>
    </row>
    <row r="11" spans="1:6" ht="16.5" customHeight="1">
      <c r="A11" s="6" t="s">
        <v>14</v>
      </c>
      <c r="B11" s="3">
        <v>142</v>
      </c>
      <c r="C11" s="3">
        <v>139</v>
      </c>
      <c r="D11" s="8">
        <v>133</v>
      </c>
      <c r="E11" s="7">
        <f t="shared" si="0"/>
        <v>-4.3165467625899225</v>
      </c>
      <c r="F11" s="4">
        <f t="shared" si="1"/>
        <v>5.298804780876494</v>
      </c>
    </row>
    <row r="12" spans="1:6" ht="16.5" customHeight="1">
      <c r="A12" s="6" t="s">
        <v>1</v>
      </c>
      <c r="B12" s="3">
        <v>192</v>
      </c>
      <c r="C12" s="3">
        <v>203</v>
      </c>
      <c r="D12" s="8">
        <v>215</v>
      </c>
      <c r="E12" s="7">
        <f t="shared" si="0"/>
        <v>5.911330049261082</v>
      </c>
      <c r="F12" s="4">
        <f t="shared" si="1"/>
        <v>8.565737051792828</v>
      </c>
    </row>
    <row r="13" spans="1:6" ht="16.5" customHeight="1">
      <c r="A13" s="6" t="s">
        <v>15</v>
      </c>
      <c r="B13" s="3">
        <v>144</v>
      </c>
      <c r="C13" s="3">
        <v>145</v>
      </c>
      <c r="D13" s="8">
        <v>151</v>
      </c>
      <c r="E13" s="7">
        <f t="shared" si="0"/>
        <v>4.137931034482762</v>
      </c>
      <c r="F13" s="4">
        <f t="shared" si="1"/>
        <v>6.01593625498008</v>
      </c>
    </row>
    <row r="14" spans="1:6" ht="16.5" customHeight="1">
      <c r="A14" s="6" t="s">
        <v>16</v>
      </c>
      <c r="B14" s="3">
        <v>114</v>
      </c>
      <c r="C14" s="3">
        <v>103</v>
      </c>
      <c r="D14" s="8">
        <v>107</v>
      </c>
      <c r="E14" s="7">
        <f t="shared" si="0"/>
        <v>3.883495145631059</v>
      </c>
      <c r="F14" s="4">
        <f t="shared" si="1"/>
        <v>4.2629482071713145</v>
      </c>
    </row>
    <row r="15" spans="1:6" ht="16.5" customHeight="1">
      <c r="A15" s="6" t="s">
        <v>17</v>
      </c>
      <c r="B15" s="3">
        <v>124</v>
      </c>
      <c r="C15" s="3">
        <v>124</v>
      </c>
      <c r="D15" s="8">
        <v>135</v>
      </c>
      <c r="E15" s="7">
        <f t="shared" si="0"/>
        <v>8.870967741935473</v>
      </c>
      <c r="F15" s="4">
        <f t="shared" si="1"/>
        <v>5.378486055776892</v>
      </c>
    </row>
    <row r="16" spans="1:6" ht="16.5" customHeight="1">
      <c r="A16" s="6" t="s">
        <v>18</v>
      </c>
      <c r="B16" s="3">
        <v>151</v>
      </c>
      <c r="C16" s="3">
        <v>150</v>
      </c>
      <c r="D16" s="8">
        <v>152</v>
      </c>
      <c r="E16" s="7">
        <f t="shared" si="0"/>
        <v>1.3333333333333428</v>
      </c>
      <c r="F16" s="4">
        <f t="shared" si="1"/>
        <v>6.055776892430279</v>
      </c>
    </row>
    <row r="17" spans="1:6" ht="16.5" customHeight="1">
      <c r="A17" s="6" t="s">
        <v>19</v>
      </c>
      <c r="B17" s="3">
        <v>93</v>
      </c>
      <c r="C17" s="3">
        <v>88</v>
      </c>
      <c r="D17" s="8">
        <v>100</v>
      </c>
      <c r="E17" s="7">
        <f t="shared" si="0"/>
        <v>13.63636363636364</v>
      </c>
      <c r="F17" s="4">
        <f t="shared" si="1"/>
        <v>3.9840637450199203</v>
      </c>
    </row>
    <row r="18" spans="1:6" ht="16.5" customHeight="1">
      <c r="A18" s="6" t="s">
        <v>20</v>
      </c>
      <c r="B18" s="3">
        <v>58</v>
      </c>
      <c r="C18" s="3">
        <v>61</v>
      </c>
      <c r="D18" s="8">
        <v>60</v>
      </c>
      <c r="E18" s="7">
        <f t="shared" si="0"/>
        <v>-1.639344262295083</v>
      </c>
      <c r="F18" s="4">
        <f t="shared" si="1"/>
        <v>2.3904382470119523</v>
      </c>
    </row>
    <row r="19" spans="1:6" ht="16.5" customHeight="1">
      <c r="A19" s="6" t="s">
        <v>8</v>
      </c>
      <c r="B19" s="3">
        <v>66</v>
      </c>
      <c r="C19" s="3">
        <v>68</v>
      </c>
      <c r="D19" s="8">
        <v>69</v>
      </c>
      <c r="E19" s="7">
        <f t="shared" si="0"/>
        <v>1.470588235294116</v>
      </c>
      <c r="F19" s="4">
        <f t="shared" si="1"/>
        <v>2.749003984063745</v>
      </c>
    </row>
    <row r="20" spans="1:6" ht="16.5" customHeight="1">
      <c r="A20" s="6" t="s">
        <v>21</v>
      </c>
      <c r="B20" s="3">
        <v>33</v>
      </c>
      <c r="C20" s="3">
        <v>34</v>
      </c>
      <c r="D20" s="8">
        <v>28</v>
      </c>
      <c r="E20" s="7">
        <f t="shared" si="0"/>
        <v>-17.64705882352942</v>
      </c>
      <c r="F20" s="4">
        <f t="shared" si="1"/>
        <v>1.1155378486055778</v>
      </c>
    </row>
    <row r="21" spans="1:6" ht="16.5" customHeight="1">
      <c r="A21" s="6" t="s">
        <v>22</v>
      </c>
      <c r="B21" s="3">
        <v>7</v>
      </c>
      <c r="C21" s="3">
        <v>6</v>
      </c>
      <c r="D21" s="8">
        <v>9</v>
      </c>
      <c r="E21" s="7">
        <f t="shared" si="0"/>
        <v>50</v>
      </c>
      <c r="F21" s="4">
        <f t="shared" si="1"/>
        <v>0.35856573705179284</v>
      </c>
    </row>
    <row r="22" spans="1:6" ht="16.5" customHeight="1">
      <c r="A22" s="6" t="s">
        <v>23</v>
      </c>
      <c r="B22" s="3">
        <v>0</v>
      </c>
      <c r="C22" s="3">
        <v>0</v>
      </c>
      <c r="D22" s="8">
        <v>0</v>
      </c>
      <c r="E22" s="8">
        <v>0</v>
      </c>
      <c r="F22" s="4">
        <f t="shared" si="1"/>
        <v>0</v>
      </c>
    </row>
    <row r="23" spans="1:6" ht="16.5" customHeight="1">
      <c r="A23" s="6" t="s">
        <v>24</v>
      </c>
      <c r="B23" s="3">
        <v>50</v>
      </c>
      <c r="C23" s="3">
        <v>49</v>
      </c>
      <c r="D23" s="8">
        <v>53</v>
      </c>
      <c r="E23" s="7">
        <f t="shared" si="0"/>
        <v>8.163265306122454</v>
      </c>
      <c r="F23" s="4">
        <f t="shared" si="1"/>
        <v>2.1115537848605577</v>
      </c>
    </row>
    <row r="24" spans="1:6" ht="16.5" customHeight="1">
      <c r="A24" s="6" t="s">
        <v>25</v>
      </c>
      <c r="B24" s="3">
        <v>33</v>
      </c>
      <c r="C24" s="3">
        <v>35</v>
      </c>
      <c r="D24" s="8">
        <v>39</v>
      </c>
      <c r="E24" s="7">
        <f t="shared" si="0"/>
        <v>11.42857142857143</v>
      </c>
      <c r="F24" s="4">
        <f t="shared" si="1"/>
        <v>1.5537848605577689</v>
      </c>
    </row>
    <row r="25" spans="1:6" ht="16.5" customHeight="1">
      <c r="A25" s="6" t="s">
        <v>26</v>
      </c>
      <c r="B25" s="3">
        <v>57</v>
      </c>
      <c r="C25" s="3">
        <v>64</v>
      </c>
      <c r="D25" s="8">
        <v>59</v>
      </c>
      <c r="E25" s="7">
        <f t="shared" si="0"/>
        <v>-7.8125</v>
      </c>
      <c r="F25" s="4">
        <f t="shared" si="1"/>
        <v>2.350597609561753</v>
      </c>
    </row>
    <row r="26" spans="1:6" ht="16.5" customHeight="1">
      <c r="A26" s="6" t="s">
        <v>27</v>
      </c>
      <c r="B26" s="5">
        <v>18</v>
      </c>
      <c r="C26" s="5">
        <v>16</v>
      </c>
      <c r="D26" s="5">
        <v>16</v>
      </c>
      <c r="E26" s="7">
        <f t="shared" si="0"/>
        <v>0</v>
      </c>
      <c r="F26" s="4">
        <f t="shared" si="1"/>
        <v>0.6374501992031872</v>
      </c>
    </row>
    <row r="27" spans="1:6" ht="16.5" customHeight="1">
      <c r="A27" s="6" t="s">
        <v>28</v>
      </c>
      <c r="B27" s="3">
        <v>34</v>
      </c>
      <c r="C27" s="3">
        <v>34</v>
      </c>
      <c r="D27" s="8">
        <v>35</v>
      </c>
      <c r="E27" s="7">
        <f t="shared" si="0"/>
        <v>2.941176470588232</v>
      </c>
      <c r="F27" s="4">
        <f t="shared" si="1"/>
        <v>1.394422310756972</v>
      </c>
    </row>
    <row r="28" spans="1:6" ht="16.5" customHeight="1">
      <c r="A28" s="6" t="s">
        <v>29</v>
      </c>
      <c r="B28" s="5">
        <v>50</v>
      </c>
      <c r="C28" s="5">
        <v>49</v>
      </c>
      <c r="D28" s="5">
        <v>51</v>
      </c>
      <c r="E28" s="7">
        <f t="shared" si="0"/>
        <v>4.081632653061234</v>
      </c>
      <c r="F28" s="4">
        <f t="shared" si="1"/>
        <v>2.0318725099601593</v>
      </c>
    </row>
    <row r="29" spans="1:6" ht="16.5" customHeight="1">
      <c r="A29" s="6" t="s">
        <v>30</v>
      </c>
      <c r="B29" s="5">
        <v>1</v>
      </c>
      <c r="C29" s="5">
        <v>1</v>
      </c>
      <c r="D29" s="5">
        <v>2</v>
      </c>
      <c r="E29" s="7">
        <f t="shared" si="0"/>
        <v>100</v>
      </c>
      <c r="F29" s="4">
        <f t="shared" si="1"/>
        <v>0.0796812749003984</v>
      </c>
    </row>
    <row r="30" spans="1:6" ht="16.5" customHeight="1">
      <c r="A30" s="6" t="s">
        <v>31</v>
      </c>
      <c r="B30" s="5">
        <v>18</v>
      </c>
      <c r="C30" s="5">
        <v>19</v>
      </c>
      <c r="D30" s="5">
        <v>19</v>
      </c>
      <c r="E30" s="7">
        <f t="shared" si="0"/>
        <v>0</v>
      </c>
      <c r="F30" s="4">
        <f t="shared" si="1"/>
        <v>0.7569721115537849</v>
      </c>
    </row>
    <row r="31" spans="1:6" ht="16.5" customHeight="1">
      <c r="A31" s="6" t="s">
        <v>2</v>
      </c>
      <c r="B31" s="3">
        <v>50</v>
      </c>
      <c r="C31" s="3">
        <v>55</v>
      </c>
      <c r="D31" s="8">
        <v>59</v>
      </c>
      <c r="E31" s="7">
        <f t="shared" si="0"/>
        <v>7.2727272727272805</v>
      </c>
      <c r="F31" s="4">
        <f t="shared" si="1"/>
        <v>2.350597609561753</v>
      </c>
    </row>
    <row r="32" spans="1:6" ht="16.5" customHeight="1">
      <c r="A32" s="6" t="s">
        <v>32</v>
      </c>
      <c r="B32" s="3">
        <v>4</v>
      </c>
      <c r="C32" s="3">
        <v>4</v>
      </c>
      <c r="D32" s="8">
        <v>4</v>
      </c>
      <c r="E32" s="7">
        <f t="shared" si="0"/>
        <v>0</v>
      </c>
      <c r="F32" s="4">
        <f t="shared" si="1"/>
        <v>0.1593625498007968</v>
      </c>
    </row>
    <row r="33" spans="1:6" ht="16.5" customHeight="1">
      <c r="A33" s="6" t="s">
        <v>33</v>
      </c>
      <c r="B33" s="5">
        <v>1</v>
      </c>
      <c r="C33" s="5">
        <v>1</v>
      </c>
      <c r="D33" s="5">
        <v>1</v>
      </c>
      <c r="E33" s="7">
        <f t="shared" si="0"/>
        <v>0</v>
      </c>
      <c r="F33" s="4">
        <f t="shared" si="1"/>
        <v>0.0398406374501992</v>
      </c>
    </row>
    <row r="34" spans="1:9" s="1" customFormat="1" ht="16.5" customHeight="1">
      <c r="A34" s="11" t="s">
        <v>37</v>
      </c>
      <c r="B34" s="11"/>
      <c r="C34" s="11"/>
      <c r="D34" s="11"/>
      <c r="E34" s="11"/>
      <c r="F34" s="11"/>
      <c r="G34" s="11"/>
      <c r="H34" s="11"/>
      <c r="I34" s="11"/>
    </row>
    <row r="35" spans="1:14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</sheetData>
  <sheetProtection/>
  <mergeCells count="10">
    <mergeCell ref="F3:F4"/>
    <mergeCell ref="B2:B4"/>
    <mergeCell ref="C2:C4"/>
    <mergeCell ref="A34:I34"/>
    <mergeCell ref="A35:N35"/>
    <mergeCell ref="A1:F1"/>
    <mergeCell ref="A2:A4"/>
    <mergeCell ref="D2:F2"/>
    <mergeCell ref="D3:D4"/>
    <mergeCell ref="E3:E4"/>
  </mergeCells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scale="70" r:id="rId1"/>
  <headerFooter scaleWithDoc="0" alignWithMargins="0">
    <oddFooter>&amp;C80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2010-03-02T07:30:11Z</cp:lastPrinted>
  <dcterms:created xsi:type="dcterms:W3CDTF">2000-03-30T02:10:49Z</dcterms:created>
  <dcterms:modified xsi:type="dcterms:W3CDTF">2010-04-01T02:40:16Z</dcterms:modified>
  <cp:category/>
  <cp:version/>
  <cp:contentType/>
  <cp:contentStatus/>
</cp:coreProperties>
</file>