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49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<sst xmlns="http://schemas.openxmlformats.org/spreadsheetml/2006/main" count="28" uniqueCount="12">
  <si>
    <t>計</t>
  </si>
  <si>
    <t>男</t>
  </si>
  <si>
    <t>女</t>
  </si>
  <si>
    <t>１00以上</t>
  </si>
  <si>
    <t>3　年齢別人口構成</t>
  </si>
  <si>
    <t>(単位：人、％）</t>
  </si>
  <si>
    <t>比率</t>
  </si>
  <si>
    <t>年 齢 ／ 区 分</t>
  </si>
  <si>
    <t>※各年1月1日現在住民基本台帳登録人口</t>
  </si>
  <si>
    <t>（資料）市民生活部市民生活総室市民課調</t>
  </si>
  <si>
    <t>平　成　21　年</t>
  </si>
  <si>
    <t>平　成　22　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</si>
</sst>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#,##0.00_ "/>
    <numFmt numFmtId="180" formatCode="0.0%"/>
    <numFmt numFmtId="181" formatCode="0.0_ "/>
    <numFmt numFmtId="182" formatCode="0.00000_ "/>
    <numFmt numFmtId="183" formatCode="0.0000_ "/>
    <numFmt numFmtId="184" formatCode="0.000_ "/>
    <numFmt numFmtId="185" formatCode="0.00_ "/>
    <numFmt numFmtId="186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7" fontId="2" fillId="0" borderId="10" xfId="0" applyNumberFormat="1" applyFont="1" applyBorder="1" applyAlignment="1" applyProtection="1">
      <alignment/>
      <protection/>
    </xf>
    <xf numFmtId="181" fontId="2" fillId="0" borderId="10" xfId="0" applyNumberFormat="1" applyFont="1" applyBorder="1" applyAlignment="1" applyProtection="1">
      <alignment/>
      <protection/>
    </xf>
    <xf numFmtId="18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2" fillId="33" borderId="10" xfId="60" applyNumberFormat="1" applyFont="1" applyFill="1" applyBorder="1">
      <alignment vertical="center"/>
      <protection/>
    </xf>
    <xf numFmtId="186" fontId="2" fillId="33" borderId="10" xfId="60" applyNumberFormat="1" applyFont="1" applyFill="1" applyBorder="1">
      <alignment vertical="center"/>
      <protection/>
    </xf>
    <xf numFmtId="186" fontId="2" fillId="0" borderId="10" xfId="60" applyNumberFormat="1" applyFont="1" applyFill="1" applyBorder="1">
      <alignment vertical="center"/>
      <protection/>
    </xf>
    <xf numFmtId="177" fontId="2" fillId="0" borderId="10" xfId="60" applyNumberFormat="1" applyFont="1" applyFill="1" applyBorder="1">
      <alignment vertical="center"/>
      <protection/>
    </xf>
    <xf numFmtId="176" fontId="2" fillId="0" borderId="10" xfId="0" applyNumberFormat="1" applyFont="1" applyBorder="1" applyAlignment="1" applyProtection="1">
      <alignment/>
      <protection/>
    </xf>
    <xf numFmtId="177" fontId="2" fillId="0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20.625" style="2" customWidth="1"/>
    <col min="2" max="4" width="8.625" style="2" customWidth="1"/>
    <col min="5" max="5" width="9.50390625" style="2" bestFit="1" customWidth="1"/>
    <col min="6" max="8" width="8.625" style="2" customWidth="1"/>
    <col min="9" max="9" width="9.50390625" style="2" bestFit="1" customWidth="1"/>
    <col min="10" max="16384" width="9.00390625" style="2" customWidth="1"/>
  </cols>
  <sheetData>
    <row r="1" spans="1:9" ht="14.25">
      <c r="A1" s="24" t="s">
        <v>4</v>
      </c>
      <c r="B1" s="24"/>
      <c r="C1" s="24"/>
      <c r="D1" s="24"/>
      <c r="E1" s="24"/>
      <c r="F1" s="24"/>
      <c r="G1" s="24"/>
      <c r="H1" s="18" t="s">
        <v>5</v>
      </c>
      <c r="I1" s="18"/>
    </row>
    <row r="2" spans="1:9" ht="13.5" customHeight="1">
      <c r="A2" s="22" t="s">
        <v>7</v>
      </c>
      <c r="B2" s="19" t="s">
        <v>10</v>
      </c>
      <c r="C2" s="20"/>
      <c r="D2" s="20"/>
      <c r="E2" s="21"/>
      <c r="F2" s="19" t="s">
        <v>11</v>
      </c>
      <c r="G2" s="20"/>
      <c r="H2" s="20"/>
      <c r="I2" s="21"/>
    </row>
    <row r="3" spans="1:9" ht="14.25">
      <c r="A3" s="23"/>
      <c r="B3" s="1" t="s">
        <v>1</v>
      </c>
      <c r="C3" s="1" t="s">
        <v>2</v>
      </c>
      <c r="D3" s="1" t="s">
        <v>0</v>
      </c>
      <c r="E3" s="1" t="s">
        <v>6</v>
      </c>
      <c r="F3" s="1" t="s">
        <v>1</v>
      </c>
      <c r="G3" s="1" t="s">
        <v>2</v>
      </c>
      <c r="H3" s="1" t="s">
        <v>0</v>
      </c>
      <c r="I3" s="1" t="s">
        <v>6</v>
      </c>
    </row>
    <row r="4" spans="1:11" ht="14.25">
      <c r="A4" s="1">
        <v>0</v>
      </c>
      <c r="B4" s="11">
        <v>795</v>
      </c>
      <c r="C4" s="11">
        <v>787</v>
      </c>
      <c r="D4" s="11">
        <f>SUM(B4,C4)</f>
        <v>1582</v>
      </c>
      <c r="E4" s="4">
        <f>ROUNDDOWN(D4/$D$107*100,1)</f>
        <v>0.8</v>
      </c>
      <c r="F4" s="12">
        <v>810</v>
      </c>
      <c r="G4" s="12">
        <v>731</v>
      </c>
      <c r="H4" s="11">
        <f>SUM(F4,G4)</f>
        <v>1541</v>
      </c>
      <c r="I4" s="4">
        <f>ROUNDDOWN(H4/$H$107*100,1)</f>
        <v>0.7</v>
      </c>
      <c r="J4" s="5"/>
      <c r="K4" s="6"/>
    </row>
    <row r="5" spans="1:11" ht="14.25">
      <c r="A5" s="1">
        <v>1</v>
      </c>
      <c r="B5" s="10">
        <v>834</v>
      </c>
      <c r="C5" s="10">
        <v>815</v>
      </c>
      <c r="D5" s="10">
        <f>SUM(B5,C5)</f>
        <v>1649</v>
      </c>
      <c r="E5" s="4">
        <f aca="true" t="shared" si="0" ref="E5:E58">ROUNDDOWN(D5/$D$107*100,1)</f>
        <v>0.8</v>
      </c>
      <c r="F5" s="13">
        <v>806</v>
      </c>
      <c r="G5" s="13">
        <v>809</v>
      </c>
      <c r="H5" s="10">
        <f>SUM(F5,G5)</f>
        <v>1615</v>
      </c>
      <c r="I5" s="4">
        <f aca="true" t="shared" si="1" ref="I5:I58">ROUNDDOWN(H5/$H$107*100,1)</f>
        <v>0.8</v>
      </c>
      <c r="J5" s="5"/>
      <c r="K5" s="6"/>
    </row>
    <row r="6" spans="1:11" ht="14.25">
      <c r="A6" s="1">
        <v>2</v>
      </c>
      <c r="B6" s="10">
        <v>828</v>
      </c>
      <c r="C6" s="10">
        <v>814</v>
      </c>
      <c r="D6" s="10">
        <f>SUM(B6,C6)</f>
        <v>1642</v>
      </c>
      <c r="E6" s="4">
        <f t="shared" si="0"/>
        <v>0.8</v>
      </c>
      <c r="F6" s="13">
        <v>846</v>
      </c>
      <c r="G6" s="13">
        <v>821</v>
      </c>
      <c r="H6" s="10">
        <f>SUM(F6,G6)</f>
        <v>1667</v>
      </c>
      <c r="I6" s="4">
        <f t="shared" si="1"/>
        <v>0.8</v>
      </c>
      <c r="J6" s="5"/>
      <c r="K6" s="6"/>
    </row>
    <row r="7" spans="1:11" ht="14.25">
      <c r="A7" s="1">
        <v>3</v>
      </c>
      <c r="B7" s="10">
        <v>840</v>
      </c>
      <c r="C7" s="10">
        <v>758</v>
      </c>
      <c r="D7" s="10">
        <f aca="true" t="shared" si="2" ref="D7:D58">SUM(B7,C7)</f>
        <v>1598</v>
      </c>
      <c r="E7" s="4">
        <f t="shared" si="0"/>
        <v>0.8</v>
      </c>
      <c r="F7" s="13">
        <v>822</v>
      </c>
      <c r="G7" s="13">
        <v>820</v>
      </c>
      <c r="H7" s="10">
        <f aca="true" t="shared" si="3" ref="H7:H58">SUM(F7,G7)</f>
        <v>1642</v>
      </c>
      <c r="I7" s="4">
        <f t="shared" si="1"/>
        <v>0.8</v>
      </c>
      <c r="J7" s="5"/>
      <c r="K7" s="6"/>
    </row>
    <row r="8" spans="1:11" ht="14.25">
      <c r="A8" s="1">
        <v>4</v>
      </c>
      <c r="B8" s="10">
        <v>856</v>
      </c>
      <c r="C8" s="10">
        <v>809</v>
      </c>
      <c r="D8" s="10">
        <f t="shared" si="2"/>
        <v>1665</v>
      </c>
      <c r="E8" s="4">
        <f t="shared" si="0"/>
        <v>0.8</v>
      </c>
      <c r="F8" s="13">
        <v>857</v>
      </c>
      <c r="G8" s="13">
        <v>767</v>
      </c>
      <c r="H8" s="10">
        <f t="shared" si="3"/>
        <v>1624</v>
      </c>
      <c r="I8" s="4">
        <f t="shared" si="1"/>
        <v>0.8</v>
      </c>
      <c r="J8" s="5"/>
      <c r="K8" s="6"/>
    </row>
    <row r="9" spans="1:11" ht="14.25">
      <c r="A9" s="1">
        <v>5</v>
      </c>
      <c r="B9" s="10">
        <v>849</v>
      </c>
      <c r="C9" s="10">
        <v>799</v>
      </c>
      <c r="D9" s="10">
        <f t="shared" si="2"/>
        <v>1648</v>
      </c>
      <c r="E9" s="4">
        <f t="shared" si="0"/>
        <v>0.8</v>
      </c>
      <c r="F9" s="13">
        <v>852</v>
      </c>
      <c r="G9" s="13">
        <v>806</v>
      </c>
      <c r="H9" s="10">
        <f t="shared" si="3"/>
        <v>1658</v>
      </c>
      <c r="I9" s="4">
        <f t="shared" si="1"/>
        <v>0.8</v>
      </c>
      <c r="J9" s="5"/>
      <c r="K9" s="6"/>
    </row>
    <row r="10" spans="1:11" ht="14.25">
      <c r="A10" s="1">
        <v>6</v>
      </c>
      <c r="B10" s="10">
        <v>914</v>
      </c>
      <c r="C10" s="10">
        <v>815</v>
      </c>
      <c r="D10" s="10">
        <f t="shared" si="2"/>
        <v>1729</v>
      </c>
      <c r="E10" s="4">
        <f t="shared" si="0"/>
        <v>0.8</v>
      </c>
      <c r="F10" s="13">
        <v>867</v>
      </c>
      <c r="G10" s="13">
        <v>805</v>
      </c>
      <c r="H10" s="10">
        <f t="shared" si="3"/>
        <v>1672</v>
      </c>
      <c r="I10" s="4">
        <f t="shared" si="1"/>
        <v>0.8</v>
      </c>
      <c r="J10" s="5"/>
      <c r="K10" s="6"/>
    </row>
    <row r="11" spans="1:11" ht="14.25">
      <c r="A11" s="1">
        <v>7</v>
      </c>
      <c r="B11" s="10">
        <v>884</v>
      </c>
      <c r="C11" s="10">
        <v>817</v>
      </c>
      <c r="D11" s="10">
        <f t="shared" si="2"/>
        <v>1701</v>
      </c>
      <c r="E11" s="4">
        <f t="shared" si="0"/>
        <v>0.8</v>
      </c>
      <c r="F11" s="13">
        <v>919</v>
      </c>
      <c r="G11" s="13">
        <v>804</v>
      </c>
      <c r="H11" s="10">
        <f t="shared" si="3"/>
        <v>1723</v>
      </c>
      <c r="I11" s="4">
        <f t="shared" si="1"/>
        <v>0.8</v>
      </c>
      <c r="J11" s="5"/>
      <c r="K11" s="6"/>
    </row>
    <row r="12" spans="1:11" ht="14.25">
      <c r="A12" s="1">
        <v>8</v>
      </c>
      <c r="B12" s="10">
        <v>890</v>
      </c>
      <c r="C12" s="10">
        <v>879</v>
      </c>
      <c r="D12" s="10">
        <f t="shared" si="2"/>
        <v>1769</v>
      </c>
      <c r="E12" s="4">
        <f t="shared" si="0"/>
        <v>0.9</v>
      </c>
      <c r="F12" s="13">
        <v>894</v>
      </c>
      <c r="G12" s="13">
        <v>822</v>
      </c>
      <c r="H12" s="10">
        <f t="shared" si="3"/>
        <v>1716</v>
      </c>
      <c r="I12" s="4">
        <f t="shared" si="1"/>
        <v>0.8</v>
      </c>
      <c r="J12" s="5"/>
      <c r="K12" s="6"/>
    </row>
    <row r="13" spans="1:11" ht="14.25">
      <c r="A13" s="1">
        <v>9</v>
      </c>
      <c r="B13" s="10">
        <v>843</v>
      </c>
      <c r="C13" s="10">
        <v>837</v>
      </c>
      <c r="D13" s="10">
        <f t="shared" si="2"/>
        <v>1680</v>
      </c>
      <c r="E13" s="4">
        <f t="shared" si="0"/>
        <v>0.8</v>
      </c>
      <c r="F13" s="13">
        <v>891</v>
      </c>
      <c r="G13" s="13">
        <v>885</v>
      </c>
      <c r="H13" s="10">
        <f t="shared" si="3"/>
        <v>1776</v>
      </c>
      <c r="I13" s="4">
        <f t="shared" si="1"/>
        <v>0.9</v>
      </c>
      <c r="J13" s="5"/>
      <c r="K13" s="6"/>
    </row>
    <row r="14" spans="1:11" ht="14.25">
      <c r="A14" s="1">
        <v>10</v>
      </c>
      <c r="B14" s="10">
        <v>910</v>
      </c>
      <c r="C14" s="10">
        <v>788</v>
      </c>
      <c r="D14" s="10">
        <f t="shared" si="2"/>
        <v>1698</v>
      </c>
      <c r="E14" s="4">
        <f t="shared" si="0"/>
        <v>0.8</v>
      </c>
      <c r="F14" s="13">
        <v>845</v>
      </c>
      <c r="G14" s="13">
        <v>846</v>
      </c>
      <c r="H14" s="10">
        <f t="shared" si="3"/>
        <v>1691</v>
      </c>
      <c r="I14" s="4">
        <f t="shared" si="1"/>
        <v>0.8</v>
      </c>
      <c r="J14" s="5"/>
      <c r="K14" s="6"/>
    </row>
    <row r="15" spans="1:11" ht="14.25">
      <c r="A15" s="1">
        <v>11</v>
      </c>
      <c r="B15" s="10">
        <v>987</v>
      </c>
      <c r="C15" s="10">
        <v>841</v>
      </c>
      <c r="D15" s="10">
        <f t="shared" si="2"/>
        <v>1828</v>
      </c>
      <c r="E15" s="4">
        <f t="shared" si="0"/>
        <v>0.9</v>
      </c>
      <c r="F15" s="13">
        <v>917</v>
      </c>
      <c r="G15" s="13">
        <v>785</v>
      </c>
      <c r="H15" s="10">
        <f t="shared" si="3"/>
        <v>1702</v>
      </c>
      <c r="I15" s="4">
        <f t="shared" si="1"/>
        <v>0.8</v>
      </c>
      <c r="J15" s="5"/>
      <c r="K15" s="6"/>
    </row>
    <row r="16" spans="1:11" ht="14.25">
      <c r="A16" s="1">
        <v>12</v>
      </c>
      <c r="B16" s="10">
        <v>909</v>
      </c>
      <c r="C16" s="10">
        <v>910</v>
      </c>
      <c r="D16" s="10">
        <f t="shared" si="2"/>
        <v>1819</v>
      </c>
      <c r="E16" s="4">
        <f t="shared" si="0"/>
        <v>0.9</v>
      </c>
      <c r="F16" s="13">
        <v>989</v>
      </c>
      <c r="G16" s="13">
        <v>840</v>
      </c>
      <c r="H16" s="10">
        <f t="shared" si="3"/>
        <v>1829</v>
      </c>
      <c r="I16" s="4">
        <f t="shared" si="1"/>
        <v>0.9</v>
      </c>
      <c r="J16" s="5"/>
      <c r="K16" s="6"/>
    </row>
    <row r="17" spans="1:11" ht="14.25">
      <c r="A17" s="1">
        <v>13</v>
      </c>
      <c r="B17" s="10">
        <v>991</v>
      </c>
      <c r="C17" s="10">
        <v>821</v>
      </c>
      <c r="D17" s="10">
        <f t="shared" si="2"/>
        <v>1812</v>
      </c>
      <c r="E17" s="4">
        <f t="shared" si="0"/>
        <v>0.9</v>
      </c>
      <c r="F17" s="13">
        <v>914</v>
      </c>
      <c r="G17" s="13">
        <v>922</v>
      </c>
      <c r="H17" s="10">
        <f t="shared" si="3"/>
        <v>1836</v>
      </c>
      <c r="I17" s="4">
        <f t="shared" si="1"/>
        <v>0.9</v>
      </c>
      <c r="J17" s="5"/>
      <c r="K17" s="6"/>
    </row>
    <row r="18" spans="1:11" ht="14.25">
      <c r="A18" s="1">
        <v>14</v>
      </c>
      <c r="B18" s="10">
        <v>954</v>
      </c>
      <c r="C18" s="10">
        <v>915</v>
      </c>
      <c r="D18" s="10">
        <f t="shared" si="2"/>
        <v>1869</v>
      </c>
      <c r="E18" s="4">
        <f t="shared" si="0"/>
        <v>0.9</v>
      </c>
      <c r="F18" s="13">
        <v>992</v>
      </c>
      <c r="G18" s="13">
        <v>823</v>
      </c>
      <c r="H18" s="10">
        <f t="shared" si="3"/>
        <v>1815</v>
      </c>
      <c r="I18" s="4">
        <f t="shared" si="1"/>
        <v>0.9</v>
      </c>
      <c r="J18" s="5"/>
      <c r="K18" s="6"/>
    </row>
    <row r="19" spans="1:11" ht="14.25">
      <c r="A19" s="1">
        <v>15</v>
      </c>
      <c r="B19" s="10">
        <v>896</v>
      </c>
      <c r="C19" s="10">
        <v>859</v>
      </c>
      <c r="D19" s="10">
        <f t="shared" si="2"/>
        <v>1755</v>
      </c>
      <c r="E19" s="4">
        <f t="shared" si="0"/>
        <v>0.9</v>
      </c>
      <c r="F19" s="13">
        <v>946</v>
      </c>
      <c r="G19" s="13">
        <v>919</v>
      </c>
      <c r="H19" s="10">
        <f t="shared" si="3"/>
        <v>1865</v>
      </c>
      <c r="I19" s="4">
        <f t="shared" si="1"/>
        <v>0.9</v>
      </c>
      <c r="J19" s="5"/>
      <c r="K19" s="6"/>
    </row>
    <row r="20" spans="1:11" ht="14.25">
      <c r="A20" s="1">
        <v>16</v>
      </c>
      <c r="B20" s="10">
        <v>915</v>
      </c>
      <c r="C20" s="10">
        <v>802</v>
      </c>
      <c r="D20" s="10">
        <f t="shared" si="2"/>
        <v>1717</v>
      </c>
      <c r="E20" s="4">
        <f t="shared" si="0"/>
        <v>0.8</v>
      </c>
      <c r="F20" s="13">
        <v>896</v>
      </c>
      <c r="G20" s="13">
        <v>863</v>
      </c>
      <c r="H20" s="10">
        <f t="shared" si="3"/>
        <v>1759</v>
      </c>
      <c r="I20" s="4">
        <f t="shared" si="1"/>
        <v>0.9</v>
      </c>
      <c r="J20" s="5"/>
      <c r="K20" s="6"/>
    </row>
    <row r="21" spans="1:11" ht="14.25">
      <c r="A21" s="1">
        <v>17</v>
      </c>
      <c r="B21" s="10">
        <v>950</v>
      </c>
      <c r="C21" s="10">
        <v>955</v>
      </c>
      <c r="D21" s="10">
        <f t="shared" si="2"/>
        <v>1905</v>
      </c>
      <c r="E21" s="4">
        <f t="shared" si="0"/>
        <v>0.9</v>
      </c>
      <c r="F21" s="13">
        <v>916</v>
      </c>
      <c r="G21" s="13">
        <v>811</v>
      </c>
      <c r="H21" s="10">
        <f t="shared" si="3"/>
        <v>1727</v>
      </c>
      <c r="I21" s="4">
        <f t="shared" si="1"/>
        <v>0.8</v>
      </c>
      <c r="J21" s="5"/>
      <c r="K21" s="6"/>
    </row>
    <row r="22" spans="1:11" ht="14.25">
      <c r="A22" s="1">
        <v>18</v>
      </c>
      <c r="B22" s="10">
        <v>939</v>
      </c>
      <c r="C22" s="10">
        <v>912</v>
      </c>
      <c r="D22" s="10">
        <f t="shared" si="2"/>
        <v>1851</v>
      </c>
      <c r="E22" s="4">
        <f t="shared" si="0"/>
        <v>0.9</v>
      </c>
      <c r="F22" s="13">
        <v>972</v>
      </c>
      <c r="G22" s="13">
        <v>962</v>
      </c>
      <c r="H22" s="10">
        <f t="shared" si="3"/>
        <v>1934</v>
      </c>
      <c r="I22" s="4">
        <f t="shared" si="1"/>
        <v>1</v>
      </c>
      <c r="J22" s="5"/>
      <c r="K22" s="6"/>
    </row>
    <row r="23" spans="1:11" ht="14.25">
      <c r="A23" s="1">
        <v>19</v>
      </c>
      <c r="B23" s="10">
        <v>1082</v>
      </c>
      <c r="C23" s="10">
        <v>947</v>
      </c>
      <c r="D23" s="10">
        <f t="shared" si="2"/>
        <v>2029</v>
      </c>
      <c r="E23" s="4">
        <f t="shared" si="0"/>
        <v>1</v>
      </c>
      <c r="F23" s="13">
        <v>1073</v>
      </c>
      <c r="G23" s="13">
        <v>948</v>
      </c>
      <c r="H23" s="10">
        <f t="shared" si="3"/>
        <v>2021</v>
      </c>
      <c r="I23" s="4">
        <f t="shared" si="1"/>
        <v>1</v>
      </c>
      <c r="J23" s="5"/>
      <c r="K23" s="6"/>
    </row>
    <row r="24" spans="1:11" ht="14.25">
      <c r="A24" s="1">
        <v>20</v>
      </c>
      <c r="B24" s="10">
        <v>1205</v>
      </c>
      <c r="C24" s="10">
        <v>952</v>
      </c>
      <c r="D24" s="10">
        <f t="shared" si="2"/>
        <v>2157</v>
      </c>
      <c r="E24" s="4">
        <f t="shared" si="0"/>
        <v>1.1</v>
      </c>
      <c r="F24" s="13">
        <v>1106</v>
      </c>
      <c r="G24" s="13">
        <v>937</v>
      </c>
      <c r="H24" s="10">
        <f t="shared" si="3"/>
        <v>2043</v>
      </c>
      <c r="I24" s="4">
        <f t="shared" si="1"/>
        <v>1</v>
      </c>
      <c r="J24" s="5"/>
      <c r="K24" s="6"/>
    </row>
    <row r="25" spans="1:11" ht="14.25">
      <c r="A25" s="1">
        <v>21</v>
      </c>
      <c r="B25" s="10">
        <v>1190</v>
      </c>
      <c r="C25" s="10">
        <v>1043</v>
      </c>
      <c r="D25" s="10">
        <f t="shared" si="2"/>
        <v>2233</v>
      </c>
      <c r="E25" s="4">
        <f t="shared" si="0"/>
        <v>1.1</v>
      </c>
      <c r="F25" s="13">
        <v>1205</v>
      </c>
      <c r="G25" s="13">
        <v>944</v>
      </c>
      <c r="H25" s="10">
        <f t="shared" si="3"/>
        <v>2149</v>
      </c>
      <c r="I25" s="4">
        <f t="shared" si="1"/>
        <v>1.1</v>
      </c>
      <c r="J25" s="5"/>
      <c r="K25" s="6"/>
    </row>
    <row r="26" spans="1:11" ht="14.25">
      <c r="A26" s="1">
        <v>22</v>
      </c>
      <c r="B26" s="10">
        <v>1132</v>
      </c>
      <c r="C26" s="10">
        <v>923</v>
      </c>
      <c r="D26" s="10">
        <f t="shared" si="2"/>
        <v>2055</v>
      </c>
      <c r="E26" s="4">
        <f t="shared" si="0"/>
        <v>1</v>
      </c>
      <c r="F26" s="13">
        <v>1127</v>
      </c>
      <c r="G26" s="13">
        <v>1013</v>
      </c>
      <c r="H26" s="10">
        <f t="shared" si="3"/>
        <v>2140</v>
      </c>
      <c r="I26" s="4">
        <f t="shared" si="1"/>
        <v>1.1</v>
      </c>
      <c r="J26" s="5"/>
      <c r="K26" s="6"/>
    </row>
    <row r="27" spans="1:11" ht="14.25">
      <c r="A27" s="1">
        <v>23</v>
      </c>
      <c r="B27" s="10">
        <v>1121</v>
      </c>
      <c r="C27" s="10">
        <v>1000</v>
      </c>
      <c r="D27" s="10">
        <f t="shared" si="2"/>
        <v>2121</v>
      </c>
      <c r="E27" s="4">
        <f t="shared" si="0"/>
        <v>1</v>
      </c>
      <c r="F27" s="13">
        <v>982</v>
      </c>
      <c r="G27" s="13">
        <v>839</v>
      </c>
      <c r="H27" s="10">
        <f t="shared" si="3"/>
        <v>1821</v>
      </c>
      <c r="I27" s="4">
        <f t="shared" si="1"/>
        <v>0.9</v>
      </c>
      <c r="J27" s="5"/>
      <c r="K27" s="6"/>
    </row>
    <row r="28" spans="1:11" ht="14.25">
      <c r="A28" s="1">
        <v>24</v>
      </c>
      <c r="B28" s="10">
        <v>1098</v>
      </c>
      <c r="C28" s="10">
        <v>992</v>
      </c>
      <c r="D28" s="10">
        <f t="shared" si="2"/>
        <v>2090</v>
      </c>
      <c r="E28" s="4">
        <f t="shared" si="0"/>
        <v>1</v>
      </c>
      <c r="F28" s="13">
        <v>1057</v>
      </c>
      <c r="G28" s="13">
        <v>980</v>
      </c>
      <c r="H28" s="10">
        <f t="shared" si="3"/>
        <v>2037</v>
      </c>
      <c r="I28" s="4">
        <f t="shared" si="1"/>
        <v>1</v>
      </c>
      <c r="J28" s="5"/>
      <c r="K28" s="6"/>
    </row>
    <row r="29" spans="1:11" ht="14.25">
      <c r="A29" s="1">
        <v>25</v>
      </c>
      <c r="B29" s="10">
        <v>1059</v>
      </c>
      <c r="C29" s="10">
        <v>1029</v>
      </c>
      <c r="D29" s="10">
        <f t="shared" si="2"/>
        <v>2088</v>
      </c>
      <c r="E29" s="4">
        <f t="shared" si="0"/>
        <v>1</v>
      </c>
      <c r="F29" s="13">
        <v>1012</v>
      </c>
      <c r="G29" s="13">
        <v>983</v>
      </c>
      <c r="H29" s="10">
        <f t="shared" si="3"/>
        <v>1995</v>
      </c>
      <c r="I29" s="4">
        <f t="shared" si="1"/>
        <v>1</v>
      </c>
      <c r="J29" s="5"/>
      <c r="K29" s="6"/>
    </row>
    <row r="30" spans="1:11" ht="14.25">
      <c r="A30" s="1">
        <v>26</v>
      </c>
      <c r="B30" s="10">
        <v>1066</v>
      </c>
      <c r="C30" s="10">
        <v>981</v>
      </c>
      <c r="D30" s="10">
        <f t="shared" si="2"/>
        <v>2047</v>
      </c>
      <c r="E30" s="4">
        <f t="shared" si="0"/>
        <v>1</v>
      </c>
      <c r="F30" s="13">
        <v>1040</v>
      </c>
      <c r="G30" s="13">
        <v>1029</v>
      </c>
      <c r="H30" s="10">
        <f t="shared" si="3"/>
        <v>2069</v>
      </c>
      <c r="I30" s="4">
        <f t="shared" si="1"/>
        <v>1</v>
      </c>
      <c r="J30" s="5"/>
      <c r="K30" s="6"/>
    </row>
    <row r="31" spans="1:11" ht="14.25">
      <c r="A31" s="1">
        <v>27</v>
      </c>
      <c r="B31" s="10">
        <v>1056</v>
      </c>
      <c r="C31" s="10">
        <v>983</v>
      </c>
      <c r="D31" s="10">
        <f t="shared" si="2"/>
        <v>2039</v>
      </c>
      <c r="E31" s="4">
        <f t="shared" si="0"/>
        <v>1</v>
      </c>
      <c r="F31" s="13">
        <v>1076</v>
      </c>
      <c r="G31" s="13">
        <v>976</v>
      </c>
      <c r="H31" s="10">
        <f t="shared" si="3"/>
        <v>2052</v>
      </c>
      <c r="I31" s="4">
        <f t="shared" si="1"/>
        <v>1</v>
      </c>
      <c r="J31" s="5"/>
      <c r="K31" s="6"/>
    </row>
    <row r="32" spans="1:11" ht="14.25">
      <c r="A32" s="1">
        <v>28</v>
      </c>
      <c r="B32" s="10">
        <v>1101</v>
      </c>
      <c r="C32" s="10">
        <v>988</v>
      </c>
      <c r="D32" s="10">
        <f t="shared" si="2"/>
        <v>2089</v>
      </c>
      <c r="E32" s="4">
        <f t="shared" si="0"/>
        <v>1</v>
      </c>
      <c r="F32" s="13">
        <v>1078</v>
      </c>
      <c r="G32" s="13">
        <v>975</v>
      </c>
      <c r="H32" s="10">
        <f t="shared" si="3"/>
        <v>2053</v>
      </c>
      <c r="I32" s="4">
        <f t="shared" si="1"/>
        <v>1</v>
      </c>
      <c r="J32" s="5"/>
      <c r="K32" s="6"/>
    </row>
    <row r="33" spans="1:11" ht="14.25">
      <c r="A33" s="1">
        <v>29</v>
      </c>
      <c r="B33" s="10">
        <v>1169</v>
      </c>
      <c r="C33" s="10">
        <v>1122</v>
      </c>
      <c r="D33" s="10">
        <f t="shared" si="2"/>
        <v>2291</v>
      </c>
      <c r="E33" s="4">
        <f t="shared" si="0"/>
        <v>1.1</v>
      </c>
      <c r="F33" s="13">
        <v>1124</v>
      </c>
      <c r="G33" s="13">
        <v>1008</v>
      </c>
      <c r="H33" s="10">
        <f t="shared" si="3"/>
        <v>2132</v>
      </c>
      <c r="I33" s="4">
        <f t="shared" si="1"/>
        <v>1.1</v>
      </c>
      <c r="J33" s="5"/>
      <c r="K33" s="6"/>
    </row>
    <row r="34" spans="1:11" ht="14.25">
      <c r="A34" s="1">
        <v>30</v>
      </c>
      <c r="B34" s="10">
        <v>1213</v>
      </c>
      <c r="C34" s="10">
        <v>1115</v>
      </c>
      <c r="D34" s="10">
        <f t="shared" si="2"/>
        <v>2328</v>
      </c>
      <c r="E34" s="4">
        <f t="shared" si="0"/>
        <v>1.2</v>
      </c>
      <c r="F34" s="13">
        <v>1152</v>
      </c>
      <c r="G34" s="13">
        <v>1118</v>
      </c>
      <c r="H34" s="10">
        <f t="shared" si="3"/>
        <v>2270</v>
      </c>
      <c r="I34" s="4">
        <f t="shared" si="1"/>
        <v>1.1</v>
      </c>
      <c r="J34" s="5"/>
      <c r="K34" s="6"/>
    </row>
    <row r="35" spans="1:11" ht="14.25">
      <c r="A35" s="1">
        <v>31</v>
      </c>
      <c r="B35" s="10">
        <v>1240</v>
      </c>
      <c r="C35" s="10">
        <v>1201</v>
      </c>
      <c r="D35" s="10">
        <f t="shared" si="2"/>
        <v>2441</v>
      </c>
      <c r="E35" s="4">
        <f t="shared" si="0"/>
        <v>1.2</v>
      </c>
      <c r="F35" s="13">
        <v>1236</v>
      </c>
      <c r="G35" s="13">
        <v>1135</v>
      </c>
      <c r="H35" s="10">
        <f t="shared" si="3"/>
        <v>2371</v>
      </c>
      <c r="I35" s="4">
        <f t="shared" si="1"/>
        <v>1.2</v>
      </c>
      <c r="J35" s="5"/>
      <c r="K35" s="6"/>
    </row>
    <row r="36" spans="1:11" ht="14.25">
      <c r="A36" s="1">
        <v>32</v>
      </c>
      <c r="B36" s="10">
        <v>1301</v>
      </c>
      <c r="C36" s="10">
        <v>1248</v>
      </c>
      <c r="D36" s="10">
        <f t="shared" si="2"/>
        <v>2549</v>
      </c>
      <c r="E36" s="4">
        <f t="shared" si="0"/>
        <v>1.3</v>
      </c>
      <c r="F36" s="13">
        <v>1223</v>
      </c>
      <c r="G36" s="13">
        <v>1218</v>
      </c>
      <c r="H36" s="10">
        <f t="shared" si="3"/>
        <v>2441</v>
      </c>
      <c r="I36" s="4">
        <f t="shared" si="1"/>
        <v>1.2</v>
      </c>
      <c r="J36" s="5"/>
      <c r="K36" s="6"/>
    </row>
    <row r="37" spans="1:11" ht="14.25">
      <c r="A37" s="1">
        <v>33</v>
      </c>
      <c r="B37" s="10">
        <v>1359</v>
      </c>
      <c r="C37" s="10">
        <v>1253</v>
      </c>
      <c r="D37" s="10">
        <f t="shared" si="2"/>
        <v>2612</v>
      </c>
      <c r="E37" s="4">
        <f t="shared" si="0"/>
        <v>1.3</v>
      </c>
      <c r="F37" s="13">
        <v>1320</v>
      </c>
      <c r="G37" s="13">
        <v>1257</v>
      </c>
      <c r="H37" s="10">
        <f t="shared" si="3"/>
        <v>2577</v>
      </c>
      <c r="I37" s="4">
        <f t="shared" si="1"/>
        <v>1.3</v>
      </c>
      <c r="J37" s="5"/>
      <c r="K37" s="6"/>
    </row>
    <row r="38" spans="1:11" ht="14.25">
      <c r="A38" s="1">
        <v>34</v>
      </c>
      <c r="B38" s="10">
        <v>1385</v>
      </c>
      <c r="C38" s="10">
        <v>1336</v>
      </c>
      <c r="D38" s="10">
        <f t="shared" si="2"/>
        <v>2721</v>
      </c>
      <c r="E38" s="4">
        <f t="shared" si="0"/>
        <v>1.4</v>
      </c>
      <c r="F38" s="13">
        <v>1364</v>
      </c>
      <c r="G38" s="13">
        <v>1268</v>
      </c>
      <c r="H38" s="10">
        <f t="shared" si="3"/>
        <v>2632</v>
      </c>
      <c r="I38" s="4">
        <f t="shared" si="1"/>
        <v>1.3</v>
      </c>
      <c r="J38" s="5"/>
      <c r="K38" s="6"/>
    </row>
    <row r="39" spans="1:11" ht="14.25">
      <c r="A39" s="1">
        <v>35</v>
      </c>
      <c r="B39" s="10">
        <v>1521</v>
      </c>
      <c r="C39" s="10">
        <v>1437</v>
      </c>
      <c r="D39" s="10">
        <f t="shared" si="2"/>
        <v>2958</v>
      </c>
      <c r="E39" s="4">
        <f t="shared" si="0"/>
        <v>1.5</v>
      </c>
      <c r="F39" s="13">
        <v>1405</v>
      </c>
      <c r="G39" s="13">
        <v>1364</v>
      </c>
      <c r="H39" s="10">
        <f t="shared" si="3"/>
        <v>2769</v>
      </c>
      <c r="I39" s="4">
        <f t="shared" si="1"/>
        <v>1.4</v>
      </c>
      <c r="J39" s="5"/>
      <c r="K39" s="6"/>
    </row>
    <row r="40" spans="1:11" ht="14.25">
      <c r="A40" s="1">
        <v>36</v>
      </c>
      <c r="B40" s="10">
        <v>1497</v>
      </c>
      <c r="C40" s="10">
        <v>1388</v>
      </c>
      <c r="D40" s="10">
        <f t="shared" si="2"/>
        <v>2885</v>
      </c>
      <c r="E40" s="4">
        <f t="shared" si="0"/>
        <v>1.4</v>
      </c>
      <c r="F40" s="13">
        <v>1549</v>
      </c>
      <c r="G40" s="13">
        <v>1452</v>
      </c>
      <c r="H40" s="10">
        <f t="shared" si="3"/>
        <v>3001</v>
      </c>
      <c r="I40" s="4">
        <f t="shared" si="1"/>
        <v>1.5</v>
      </c>
      <c r="J40" s="5"/>
      <c r="K40" s="6"/>
    </row>
    <row r="41" spans="1:11" ht="14.25">
      <c r="A41" s="1">
        <v>37</v>
      </c>
      <c r="B41" s="10">
        <v>1483</v>
      </c>
      <c r="C41" s="10">
        <v>1358</v>
      </c>
      <c r="D41" s="10">
        <f t="shared" si="2"/>
        <v>2841</v>
      </c>
      <c r="E41" s="4">
        <f t="shared" si="0"/>
        <v>1.4</v>
      </c>
      <c r="F41" s="13">
        <v>1534</v>
      </c>
      <c r="G41" s="13">
        <v>1408</v>
      </c>
      <c r="H41" s="10">
        <f t="shared" si="3"/>
        <v>2942</v>
      </c>
      <c r="I41" s="4">
        <f t="shared" si="1"/>
        <v>1.5</v>
      </c>
      <c r="J41" s="5"/>
      <c r="K41" s="6"/>
    </row>
    <row r="42" spans="1:11" ht="14.25">
      <c r="A42" s="1">
        <v>38</v>
      </c>
      <c r="B42" s="10">
        <v>1451</v>
      </c>
      <c r="C42" s="10">
        <v>1289</v>
      </c>
      <c r="D42" s="10">
        <f t="shared" si="2"/>
        <v>2740</v>
      </c>
      <c r="E42" s="4">
        <f t="shared" si="0"/>
        <v>1.4</v>
      </c>
      <c r="F42" s="13">
        <v>1455</v>
      </c>
      <c r="G42" s="13">
        <v>1352</v>
      </c>
      <c r="H42" s="10">
        <f t="shared" si="3"/>
        <v>2807</v>
      </c>
      <c r="I42" s="4">
        <f t="shared" si="1"/>
        <v>1.4</v>
      </c>
      <c r="J42" s="5"/>
      <c r="K42" s="6"/>
    </row>
    <row r="43" spans="1:11" ht="14.25">
      <c r="A43" s="1">
        <v>39</v>
      </c>
      <c r="B43" s="10">
        <v>1439</v>
      </c>
      <c r="C43" s="10">
        <v>1277</v>
      </c>
      <c r="D43" s="10">
        <f t="shared" si="2"/>
        <v>2716</v>
      </c>
      <c r="E43" s="4">
        <f t="shared" si="0"/>
        <v>1.4</v>
      </c>
      <c r="F43" s="13">
        <v>1462</v>
      </c>
      <c r="G43" s="13">
        <v>1287</v>
      </c>
      <c r="H43" s="10">
        <f t="shared" si="3"/>
        <v>2749</v>
      </c>
      <c r="I43" s="4">
        <f t="shared" si="1"/>
        <v>1.4</v>
      </c>
      <c r="J43" s="5"/>
      <c r="K43" s="6"/>
    </row>
    <row r="44" spans="1:11" ht="14.25">
      <c r="A44" s="1">
        <v>40</v>
      </c>
      <c r="B44" s="10">
        <v>1465</v>
      </c>
      <c r="C44" s="10">
        <v>1394</v>
      </c>
      <c r="D44" s="10">
        <f t="shared" si="2"/>
        <v>2859</v>
      </c>
      <c r="E44" s="4">
        <f t="shared" si="0"/>
        <v>1.4</v>
      </c>
      <c r="F44" s="13">
        <v>1454</v>
      </c>
      <c r="G44" s="13">
        <v>1266</v>
      </c>
      <c r="H44" s="10">
        <f t="shared" si="3"/>
        <v>2720</v>
      </c>
      <c r="I44" s="4">
        <f t="shared" si="1"/>
        <v>1.4</v>
      </c>
      <c r="J44" s="5"/>
      <c r="K44" s="6"/>
    </row>
    <row r="45" spans="1:11" ht="14.25">
      <c r="A45" s="1">
        <v>41</v>
      </c>
      <c r="B45" s="10">
        <v>1493</v>
      </c>
      <c r="C45" s="10">
        <v>1301</v>
      </c>
      <c r="D45" s="10">
        <f t="shared" si="2"/>
        <v>2794</v>
      </c>
      <c r="E45" s="4">
        <f t="shared" si="0"/>
        <v>1.4</v>
      </c>
      <c r="F45" s="13">
        <v>1460</v>
      </c>
      <c r="G45" s="13">
        <v>1384</v>
      </c>
      <c r="H45" s="10">
        <f t="shared" si="3"/>
        <v>2844</v>
      </c>
      <c r="I45" s="4">
        <f t="shared" si="1"/>
        <v>1.4</v>
      </c>
      <c r="J45" s="5"/>
      <c r="K45" s="6"/>
    </row>
    <row r="46" spans="1:11" ht="14.25">
      <c r="A46" s="1">
        <v>42</v>
      </c>
      <c r="B46" s="10">
        <v>1138</v>
      </c>
      <c r="C46" s="10">
        <v>953</v>
      </c>
      <c r="D46" s="10">
        <f t="shared" si="2"/>
        <v>2091</v>
      </c>
      <c r="E46" s="4">
        <f t="shared" si="0"/>
        <v>1</v>
      </c>
      <c r="F46" s="13">
        <v>1493</v>
      </c>
      <c r="G46" s="13">
        <v>1309</v>
      </c>
      <c r="H46" s="10">
        <f>SUM(F46:G46)</f>
        <v>2802</v>
      </c>
      <c r="I46" s="4">
        <f t="shared" si="1"/>
        <v>1.4</v>
      </c>
      <c r="J46" s="5"/>
      <c r="K46" s="6"/>
    </row>
    <row r="47" spans="1:11" ht="14.25">
      <c r="A47" s="1">
        <v>43</v>
      </c>
      <c r="B47" s="10">
        <v>1413</v>
      </c>
      <c r="C47" s="10">
        <v>1282</v>
      </c>
      <c r="D47" s="10">
        <f t="shared" si="2"/>
        <v>2695</v>
      </c>
      <c r="E47" s="4">
        <f t="shared" si="0"/>
        <v>1.3</v>
      </c>
      <c r="F47" s="13">
        <v>1148</v>
      </c>
      <c r="G47" s="13">
        <v>966</v>
      </c>
      <c r="H47" s="10">
        <f t="shared" si="3"/>
        <v>2114</v>
      </c>
      <c r="I47" s="4">
        <f t="shared" si="1"/>
        <v>1</v>
      </c>
      <c r="J47" s="5"/>
      <c r="K47" s="6"/>
    </row>
    <row r="48" spans="1:11" ht="14.25">
      <c r="A48" s="1">
        <v>44</v>
      </c>
      <c r="B48" s="10">
        <v>1324</v>
      </c>
      <c r="C48" s="10">
        <v>1241</v>
      </c>
      <c r="D48" s="10">
        <f t="shared" si="2"/>
        <v>2565</v>
      </c>
      <c r="E48" s="4">
        <f t="shared" si="0"/>
        <v>1.3</v>
      </c>
      <c r="F48" s="13">
        <v>1392</v>
      </c>
      <c r="G48" s="13">
        <v>1289</v>
      </c>
      <c r="H48" s="10">
        <f t="shared" si="3"/>
        <v>2681</v>
      </c>
      <c r="I48" s="4">
        <f t="shared" si="1"/>
        <v>1.3</v>
      </c>
      <c r="J48" s="5"/>
      <c r="K48" s="6"/>
    </row>
    <row r="49" spans="1:11" ht="14.25">
      <c r="A49" s="1">
        <v>45</v>
      </c>
      <c r="B49" s="10">
        <v>1261</v>
      </c>
      <c r="C49" s="10">
        <v>1210</v>
      </c>
      <c r="D49" s="10">
        <f t="shared" si="2"/>
        <v>2471</v>
      </c>
      <c r="E49" s="4">
        <f t="shared" si="0"/>
        <v>1.2</v>
      </c>
      <c r="F49" s="13">
        <v>1331</v>
      </c>
      <c r="G49" s="13">
        <v>1233</v>
      </c>
      <c r="H49" s="10">
        <f t="shared" si="3"/>
        <v>2564</v>
      </c>
      <c r="I49" s="4">
        <f t="shared" si="1"/>
        <v>1.3</v>
      </c>
      <c r="J49" s="5"/>
      <c r="K49" s="6"/>
    </row>
    <row r="50" spans="1:11" ht="14.25">
      <c r="A50" s="1">
        <v>46</v>
      </c>
      <c r="B50" s="10">
        <v>1147</v>
      </c>
      <c r="C50" s="10">
        <v>1094</v>
      </c>
      <c r="D50" s="10">
        <f t="shared" si="2"/>
        <v>2241</v>
      </c>
      <c r="E50" s="4">
        <f t="shared" si="0"/>
        <v>1.1</v>
      </c>
      <c r="F50" s="13">
        <v>1261</v>
      </c>
      <c r="G50" s="13">
        <v>1203</v>
      </c>
      <c r="H50" s="10">
        <f t="shared" si="3"/>
        <v>2464</v>
      </c>
      <c r="I50" s="4">
        <f t="shared" si="1"/>
        <v>1.2</v>
      </c>
      <c r="J50" s="5"/>
      <c r="K50" s="6"/>
    </row>
    <row r="51" spans="1:11" ht="14.25">
      <c r="A51" s="1">
        <v>47</v>
      </c>
      <c r="B51" s="10">
        <v>1162</v>
      </c>
      <c r="C51" s="10">
        <v>1161</v>
      </c>
      <c r="D51" s="10">
        <f t="shared" si="2"/>
        <v>2323</v>
      </c>
      <c r="E51" s="4">
        <f t="shared" si="0"/>
        <v>1.2</v>
      </c>
      <c r="F51" s="13">
        <v>1160</v>
      </c>
      <c r="G51" s="13">
        <v>1089</v>
      </c>
      <c r="H51" s="10">
        <f t="shared" si="3"/>
        <v>2249</v>
      </c>
      <c r="I51" s="4">
        <f t="shared" si="1"/>
        <v>1.1</v>
      </c>
      <c r="J51" s="5"/>
      <c r="K51" s="6"/>
    </row>
    <row r="52" spans="1:11" ht="14.25">
      <c r="A52" s="1">
        <v>48</v>
      </c>
      <c r="B52" s="10">
        <v>1163</v>
      </c>
      <c r="C52" s="10">
        <v>1137</v>
      </c>
      <c r="D52" s="10">
        <f t="shared" si="2"/>
        <v>2300</v>
      </c>
      <c r="E52" s="4">
        <f t="shared" si="0"/>
        <v>1.1</v>
      </c>
      <c r="F52" s="13">
        <v>1153</v>
      </c>
      <c r="G52" s="13">
        <v>1168</v>
      </c>
      <c r="H52" s="10">
        <f t="shared" si="3"/>
        <v>2321</v>
      </c>
      <c r="I52" s="4">
        <f t="shared" si="1"/>
        <v>1.2</v>
      </c>
      <c r="J52" s="5"/>
      <c r="K52" s="6"/>
    </row>
    <row r="53" spans="1:11" ht="14.25">
      <c r="A53" s="1">
        <v>49</v>
      </c>
      <c r="B53" s="10">
        <v>1090</v>
      </c>
      <c r="C53" s="10">
        <v>1101</v>
      </c>
      <c r="D53" s="10">
        <f t="shared" si="2"/>
        <v>2191</v>
      </c>
      <c r="E53" s="4">
        <f t="shared" si="0"/>
        <v>1.1</v>
      </c>
      <c r="F53" s="13">
        <v>1161</v>
      </c>
      <c r="G53" s="13">
        <v>1132</v>
      </c>
      <c r="H53" s="10">
        <f t="shared" si="3"/>
        <v>2293</v>
      </c>
      <c r="I53" s="4">
        <f t="shared" si="1"/>
        <v>1.1</v>
      </c>
      <c r="J53" s="5"/>
      <c r="K53" s="6"/>
    </row>
    <row r="54" spans="1:11" ht="14.25">
      <c r="A54" s="1">
        <v>50</v>
      </c>
      <c r="B54" s="10">
        <v>1158</v>
      </c>
      <c r="C54" s="10">
        <v>1132</v>
      </c>
      <c r="D54" s="10">
        <f t="shared" si="2"/>
        <v>2290</v>
      </c>
      <c r="E54" s="4">
        <f t="shared" si="0"/>
        <v>1.1</v>
      </c>
      <c r="F54" s="13">
        <v>1081</v>
      </c>
      <c r="G54" s="13">
        <v>1099</v>
      </c>
      <c r="H54" s="10">
        <f t="shared" si="3"/>
        <v>2180</v>
      </c>
      <c r="I54" s="4">
        <f t="shared" si="1"/>
        <v>1.1</v>
      </c>
      <c r="J54" s="5"/>
      <c r="K54" s="6"/>
    </row>
    <row r="55" spans="1:11" ht="14.25">
      <c r="A55" s="1">
        <v>51</v>
      </c>
      <c r="B55" s="10">
        <v>1118</v>
      </c>
      <c r="C55" s="10">
        <v>1103</v>
      </c>
      <c r="D55" s="10">
        <f t="shared" si="2"/>
        <v>2221</v>
      </c>
      <c r="E55" s="4">
        <f t="shared" si="0"/>
        <v>1.1</v>
      </c>
      <c r="F55" s="13">
        <v>1159</v>
      </c>
      <c r="G55" s="13">
        <v>1133</v>
      </c>
      <c r="H55" s="10">
        <f t="shared" si="3"/>
        <v>2292</v>
      </c>
      <c r="I55" s="4">
        <f t="shared" si="1"/>
        <v>1.1</v>
      </c>
      <c r="J55" s="5"/>
      <c r="K55" s="6"/>
    </row>
    <row r="56" spans="1:11" ht="14.25">
      <c r="A56" s="1">
        <v>52</v>
      </c>
      <c r="B56" s="10">
        <v>1117</v>
      </c>
      <c r="C56" s="10">
        <v>1155</v>
      </c>
      <c r="D56" s="10">
        <f t="shared" si="2"/>
        <v>2272</v>
      </c>
      <c r="E56" s="4">
        <f t="shared" si="0"/>
        <v>1.1</v>
      </c>
      <c r="F56" s="13">
        <v>1118</v>
      </c>
      <c r="G56" s="13">
        <v>1108</v>
      </c>
      <c r="H56" s="10">
        <f t="shared" si="3"/>
        <v>2226</v>
      </c>
      <c r="I56" s="4">
        <f t="shared" si="1"/>
        <v>1.1</v>
      </c>
      <c r="J56" s="5"/>
      <c r="K56" s="6"/>
    </row>
    <row r="57" spans="1:11" ht="14.25">
      <c r="A57" s="1">
        <v>53</v>
      </c>
      <c r="B57" s="10">
        <v>1154</v>
      </c>
      <c r="C57" s="10">
        <v>1128</v>
      </c>
      <c r="D57" s="10">
        <f t="shared" si="2"/>
        <v>2282</v>
      </c>
      <c r="E57" s="4">
        <f t="shared" si="0"/>
        <v>1.1</v>
      </c>
      <c r="F57" s="13">
        <v>1106</v>
      </c>
      <c r="G57" s="13">
        <v>1156</v>
      </c>
      <c r="H57" s="10">
        <f t="shared" si="3"/>
        <v>2262</v>
      </c>
      <c r="I57" s="4">
        <f t="shared" si="1"/>
        <v>1.1</v>
      </c>
      <c r="J57" s="5"/>
      <c r="K57" s="6"/>
    </row>
    <row r="58" spans="1:11" ht="14.25">
      <c r="A58" s="1">
        <v>54</v>
      </c>
      <c r="B58" s="10">
        <v>1191</v>
      </c>
      <c r="C58" s="10">
        <v>1213</v>
      </c>
      <c r="D58" s="10">
        <f t="shared" si="2"/>
        <v>2404</v>
      </c>
      <c r="E58" s="4">
        <f t="shared" si="0"/>
        <v>1.2</v>
      </c>
      <c r="F58" s="13">
        <v>1148</v>
      </c>
      <c r="G58" s="13">
        <v>1133</v>
      </c>
      <c r="H58" s="10">
        <f t="shared" si="3"/>
        <v>2281</v>
      </c>
      <c r="I58" s="4">
        <f t="shared" si="1"/>
        <v>1.1</v>
      </c>
      <c r="J58" s="5"/>
      <c r="K58" s="6"/>
    </row>
    <row r="59" spans="1:10" ht="14.25">
      <c r="A59" s="22" t="s">
        <v>7</v>
      </c>
      <c r="B59" s="19" t="s">
        <v>10</v>
      </c>
      <c r="C59" s="20"/>
      <c r="D59" s="20"/>
      <c r="E59" s="21"/>
      <c r="F59" s="19" t="s">
        <v>11</v>
      </c>
      <c r="G59" s="20"/>
      <c r="H59" s="20"/>
      <c r="I59" s="21"/>
      <c r="J59" s="7"/>
    </row>
    <row r="60" spans="1:10" ht="14.25">
      <c r="A60" s="23"/>
      <c r="B60" s="1" t="s">
        <v>1</v>
      </c>
      <c r="C60" s="1" t="s">
        <v>2</v>
      </c>
      <c r="D60" s="1" t="s">
        <v>0</v>
      </c>
      <c r="E60" s="1" t="s">
        <v>6</v>
      </c>
      <c r="F60" s="1" t="s">
        <v>1</v>
      </c>
      <c r="G60" s="1" t="s">
        <v>2</v>
      </c>
      <c r="H60" s="1" t="s">
        <v>0</v>
      </c>
      <c r="I60" s="1" t="s">
        <v>6</v>
      </c>
      <c r="J60" s="7"/>
    </row>
    <row r="61" spans="1:11" ht="14.25">
      <c r="A61" s="1">
        <v>55</v>
      </c>
      <c r="B61" s="10">
        <v>1196</v>
      </c>
      <c r="C61" s="10">
        <v>1217</v>
      </c>
      <c r="D61" s="10">
        <f aca="true" t="shared" si="4" ref="D61:D106">SUM(B61,C61)</f>
        <v>2413</v>
      </c>
      <c r="E61" s="4">
        <f aca="true" t="shared" si="5" ref="E61:E106">ROUNDDOWN(D61/$D$107*100,1)</f>
        <v>1.2</v>
      </c>
      <c r="F61" s="13">
        <v>1198</v>
      </c>
      <c r="G61" s="13">
        <v>1219</v>
      </c>
      <c r="H61" s="10">
        <f aca="true" t="shared" si="6" ref="H61:H106">SUM(F61,G61)</f>
        <v>2417</v>
      </c>
      <c r="I61" s="4">
        <f>ROUNDDOWN(H61/$H$107*100,1)</f>
        <v>1.2</v>
      </c>
      <c r="J61" s="6"/>
      <c r="K61" s="6"/>
    </row>
    <row r="62" spans="1:11" ht="14.25">
      <c r="A62" s="1">
        <v>56</v>
      </c>
      <c r="B62" s="10">
        <v>1226</v>
      </c>
      <c r="C62" s="10">
        <v>1294</v>
      </c>
      <c r="D62" s="10">
        <f t="shared" si="4"/>
        <v>2520</v>
      </c>
      <c r="E62" s="4">
        <f t="shared" si="5"/>
        <v>1.3</v>
      </c>
      <c r="F62" s="13">
        <v>1192</v>
      </c>
      <c r="G62" s="13">
        <v>1207</v>
      </c>
      <c r="H62" s="10">
        <f t="shared" si="6"/>
        <v>2399</v>
      </c>
      <c r="I62" s="4">
        <f aca="true" t="shared" si="7" ref="I62:I105">ROUNDDOWN(H62/$H$107*100,1)</f>
        <v>1.2</v>
      </c>
      <c r="J62" s="6"/>
      <c r="K62" s="6"/>
    </row>
    <row r="63" spans="1:11" ht="14.25">
      <c r="A63" s="1">
        <v>57</v>
      </c>
      <c r="B63" s="10">
        <v>1225</v>
      </c>
      <c r="C63" s="10">
        <v>1288</v>
      </c>
      <c r="D63" s="10">
        <f t="shared" si="4"/>
        <v>2513</v>
      </c>
      <c r="E63" s="4">
        <f t="shared" si="5"/>
        <v>1.3</v>
      </c>
      <c r="F63" s="13">
        <v>1213</v>
      </c>
      <c r="G63" s="13">
        <v>1288</v>
      </c>
      <c r="H63" s="10">
        <f t="shared" si="6"/>
        <v>2501</v>
      </c>
      <c r="I63" s="4">
        <f t="shared" si="7"/>
        <v>1.2</v>
      </c>
      <c r="J63" s="6"/>
      <c r="K63" s="6"/>
    </row>
    <row r="64" spans="1:11" ht="14.25">
      <c r="A64" s="1">
        <v>58</v>
      </c>
      <c r="B64" s="10">
        <v>1381</v>
      </c>
      <c r="C64" s="10">
        <v>1396</v>
      </c>
      <c r="D64" s="10">
        <f t="shared" si="4"/>
        <v>2777</v>
      </c>
      <c r="E64" s="4">
        <f t="shared" si="5"/>
        <v>1.4</v>
      </c>
      <c r="F64" s="13">
        <v>1224</v>
      </c>
      <c r="G64" s="13">
        <v>1284</v>
      </c>
      <c r="H64" s="10">
        <f t="shared" si="6"/>
        <v>2508</v>
      </c>
      <c r="I64" s="4">
        <f t="shared" si="7"/>
        <v>1.2</v>
      </c>
      <c r="J64" s="6"/>
      <c r="K64" s="6"/>
    </row>
    <row r="65" spans="1:11" ht="14.25">
      <c r="A65" s="1">
        <v>59</v>
      </c>
      <c r="B65" s="10">
        <v>1572</v>
      </c>
      <c r="C65" s="10">
        <v>1656</v>
      </c>
      <c r="D65" s="10">
        <f t="shared" si="4"/>
        <v>3228</v>
      </c>
      <c r="E65" s="4">
        <f t="shared" si="5"/>
        <v>1.6</v>
      </c>
      <c r="F65" s="13">
        <v>1351</v>
      </c>
      <c r="G65" s="13">
        <v>1401</v>
      </c>
      <c r="H65" s="10">
        <f t="shared" si="6"/>
        <v>2752</v>
      </c>
      <c r="I65" s="4">
        <f t="shared" si="7"/>
        <v>1.4</v>
      </c>
      <c r="J65" s="6"/>
      <c r="K65" s="6"/>
    </row>
    <row r="66" spans="1:11" ht="14.25">
      <c r="A66" s="1">
        <v>60</v>
      </c>
      <c r="B66" s="10">
        <v>1580</v>
      </c>
      <c r="C66" s="10">
        <v>1670</v>
      </c>
      <c r="D66" s="10">
        <f t="shared" si="4"/>
        <v>3250</v>
      </c>
      <c r="E66" s="4">
        <f t="shared" si="5"/>
        <v>1.6</v>
      </c>
      <c r="F66" s="13">
        <v>1555</v>
      </c>
      <c r="G66" s="13">
        <v>1647</v>
      </c>
      <c r="H66" s="10">
        <f t="shared" si="6"/>
        <v>3202</v>
      </c>
      <c r="I66" s="4">
        <f t="shared" si="7"/>
        <v>1.6</v>
      </c>
      <c r="J66" s="6"/>
      <c r="K66" s="6"/>
    </row>
    <row r="67" spans="1:11" ht="14.25">
      <c r="A67" s="1">
        <v>61</v>
      </c>
      <c r="B67" s="10">
        <v>1636</v>
      </c>
      <c r="C67" s="10">
        <v>1755</v>
      </c>
      <c r="D67" s="10">
        <f t="shared" si="4"/>
        <v>3391</v>
      </c>
      <c r="E67" s="4">
        <f t="shared" si="5"/>
        <v>1.7</v>
      </c>
      <c r="F67" s="13">
        <v>1557</v>
      </c>
      <c r="G67" s="13">
        <v>1658</v>
      </c>
      <c r="H67" s="10">
        <f t="shared" si="6"/>
        <v>3215</v>
      </c>
      <c r="I67" s="4">
        <f t="shared" si="7"/>
        <v>1.6</v>
      </c>
      <c r="J67" s="6"/>
      <c r="K67" s="6"/>
    </row>
    <row r="68" spans="1:11" ht="14.25">
      <c r="A68" s="1">
        <v>62</v>
      </c>
      <c r="B68" s="10">
        <v>1065</v>
      </c>
      <c r="C68" s="10">
        <v>1105</v>
      </c>
      <c r="D68" s="10">
        <f t="shared" si="4"/>
        <v>2170</v>
      </c>
      <c r="E68" s="4">
        <f t="shared" si="5"/>
        <v>1.1</v>
      </c>
      <c r="F68" s="13">
        <v>1609</v>
      </c>
      <c r="G68" s="13">
        <v>1734</v>
      </c>
      <c r="H68" s="10">
        <f t="shared" si="6"/>
        <v>3343</v>
      </c>
      <c r="I68" s="4">
        <f t="shared" si="7"/>
        <v>1.7</v>
      </c>
      <c r="J68" s="6"/>
      <c r="K68" s="6"/>
    </row>
    <row r="69" spans="1:11" ht="14.25">
      <c r="A69" s="1">
        <v>63</v>
      </c>
      <c r="B69" s="10">
        <v>920</v>
      </c>
      <c r="C69" s="10">
        <v>962</v>
      </c>
      <c r="D69" s="10">
        <f t="shared" si="4"/>
        <v>1882</v>
      </c>
      <c r="E69" s="4">
        <f t="shared" si="5"/>
        <v>0.9</v>
      </c>
      <c r="F69" s="13">
        <v>1050</v>
      </c>
      <c r="G69" s="13">
        <v>1102</v>
      </c>
      <c r="H69" s="10">
        <f t="shared" si="6"/>
        <v>2152</v>
      </c>
      <c r="I69" s="4">
        <f t="shared" si="7"/>
        <v>1.1</v>
      </c>
      <c r="J69" s="6"/>
      <c r="K69" s="6"/>
    </row>
    <row r="70" spans="1:11" ht="14.25">
      <c r="A70" s="1">
        <v>64</v>
      </c>
      <c r="B70" s="10">
        <v>1191</v>
      </c>
      <c r="C70" s="10">
        <v>1339</v>
      </c>
      <c r="D70" s="10">
        <f t="shared" si="4"/>
        <v>2530</v>
      </c>
      <c r="E70" s="4">
        <f t="shared" si="5"/>
        <v>1.3</v>
      </c>
      <c r="F70" s="13">
        <v>908</v>
      </c>
      <c r="G70" s="13">
        <v>961</v>
      </c>
      <c r="H70" s="10">
        <f t="shared" si="6"/>
        <v>1869</v>
      </c>
      <c r="I70" s="4">
        <f t="shared" si="7"/>
        <v>0.9</v>
      </c>
      <c r="J70" s="6"/>
      <c r="K70" s="6"/>
    </row>
    <row r="71" spans="1:11" ht="14.25">
      <c r="A71" s="1">
        <v>65</v>
      </c>
      <c r="B71" s="10">
        <v>1298</v>
      </c>
      <c r="C71" s="10">
        <v>1485</v>
      </c>
      <c r="D71" s="10">
        <f t="shared" si="4"/>
        <v>2783</v>
      </c>
      <c r="E71" s="4">
        <f t="shared" si="5"/>
        <v>1.4</v>
      </c>
      <c r="F71" s="13">
        <v>1169</v>
      </c>
      <c r="G71" s="13">
        <v>1331</v>
      </c>
      <c r="H71" s="10">
        <f t="shared" si="6"/>
        <v>2500</v>
      </c>
      <c r="I71" s="4">
        <f t="shared" si="7"/>
        <v>1.2</v>
      </c>
      <c r="J71" s="6"/>
      <c r="K71" s="6"/>
    </row>
    <row r="72" spans="1:11" ht="14.25">
      <c r="A72" s="1">
        <v>66</v>
      </c>
      <c r="B72" s="10">
        <v>1240</v>
      </c>
      <c r="C72" s="10">
        <v>1372</v>
      </c>
      <c r="D72" s="10">
        <f t="shared" si="4"/>
        <v>2612</v>
      </c>
      <c r="E72" s="4">
        <f t="shared" si="5"/>
        <v>1.3</v>
      </c>
      <c r="F72" s="13">
        <v>1276</v>
      </c>
      <c r="G72" s="13">
        <v>1476</v>
      </c>
      <c r="H72" s="10">
        <f t="shared" si="6"/>
        <v>2752</v>
      </c>
      <c r="I72" s="4">
        <f t="shared" si="7"/>
        <v>1.4</v>
      </c>
      <c r="J72" s="6"/>
      <c r="K72" s="6"/>
    </row>
    <row r="73" spans="1:11" ht="14.25">
      <c r="A73" s="1">
        <v>67</v>
      </c>
      <c r="B73" s="10">
        <v>1169</v>
      </c>
      <c r="C73" s="10">
        <v>1387</v>
      </c>
      <c r="D73" s="10">
        <f t="shared" si="4"/>
        <v>2556</v>
      </c>
      <c r="E73" s="4">
        <f t="shared" si="5"/>
        <v>1.3</v>
      </c>
      <c r="F73" s="13">
        <v>1219</v>
      </c>
      <c r="G73" s="13">
        <v>1364</v>
      </c>
      <c r="H73" s="10">
        <f t="shared" si="6"/>
        <v>2583</v>
      </c>
      <c r="I73" s="4">
        <f t="shared" si="7"/>
        <v>1.3</v>
      </c>
      <c r="J73" s="6"/>
      <c r="K73" s="6"/>
    </row>
    <row r="74" spans="1:11" ht="14.25">
      <c r="A74" s="1">
        <v>68</v>
      </c>
      <c r="B74" s="10">
        <v>1211</v>
      </c>
      <c r="C74" s="10">
        <v>1341</v>
      </c>
      <c r="D74" s="10">
        <f t="shared" si="4"/>
        <v>2552</v>
      </c>
      <c r="E74" s="4">
        <f t="shared" si="5"/>
        <v>1.3</v>
      </c>
      <c r="F74" s="13">
        <v>1159</v>
      </c>
      <c r="G74" s="13">
        <v>1372</v>
      </c>
      <c r="H74" s="10">
        <f t="shared" si="6"/>
        <v>2531</v>
      </c>
      <c r="I74" s="4">
        <f t="shared" si="7"/>
        <v>1.3</v>
      </c>
      <c r="J74" s="6"/>
      <c r="K74" s="6"/>
    </row>
    <row r="75" spans="1:11" ht="14.25">
      <c r="A75" s="1">
        <v>69</v>
      </c>
      <c r="B75" s="10">
        <v>979</v>
      </c>
      <c r="C75" s="10">
        <v>1171</v>
      </c>
      <c r="D75" s="10">
        <f t="shared" si="4"/>
        <v>2150</v>
      </c>
      <c r="E75" s="4">
        <f t="shared" si="5"/>
        <v>1.1</v>
      </c>
      <c r="F75" s="13">
        <v>1187</v>
      </c>
      <c r="G75" s="13">
        <v>1343</v>
      </c>
      <c r="H75" s="10">
        <f t="shared" si="6"/>
        <v>2530</v>
      </c>
      <c r="I75" s="4">
        <f t="shared" si="7"/>
        <v>1.3</v>
      </c>
      <c r="J75" s="6"/>
      <c r="K75" s="6"/>
    </row>
    <row r="76" spans="1:11" ht="14.25">
      <c r="A76" s="1">
        <v>70</v>
      </c>
      <c r="B76" s="10">
        <v>934</v>
      </c>
      <c r="C76" s="10">
        <v>1164</v>
      </c>
      <c r="D76" s="10">
        <f t="shared" si="4"/>
        <v>2098</v>
      </c>
      <c r="E76" s="4">
        <f t="shared" si="5"/>
        <v>1</v>
      </c>
      <c r="F76" s="13">
        <v>963</v>
      </c>
      <c r="G76" s="13">
        <v>1154</v>
      </c>
      <c r="H76" s="10">
        <f t="shared" si="6"/>
        <v>2117</v>
      </c>
      <c r="I76" s="4">
        <f t="shared" si="7"/>
        <v>1</v>
      </c>
      <c r="J76" s="6"/>
      <c r="K76" s="6"/>
    </row>
    <row r="77" spans="1:11" ht="14.25">
      <c r="A77" s="1">
        <v>71</v>
      </c>
      <c r="B77" s="10">
        <v>1095</v>
      </c>
      <c r="C77" s="10">
        <v>1345</v>
      </c>
      <c r="D77" s="10">
        <f t="shared" si="4"/>
        <v>2440</v>
      </c>
      <c r="E77" s="4">
        <f t="shared" si="5"/>
        <v>1.2</v>
      </c>
      <c r="F77" s="13">
        <v>913</v>
      </c>
      <c r="G77" s="13">
        <v>1152</v>
      </c>
      <c r="H77" s="10">
        <f t="shared" si="6"/>
        <v>2065</v>
      </c>
      <c r="I77" s="4">
        <f t="shared" si="7"/>
        <v>1</v>
      </c>
      <c r="J77" s="6"/>
      <c r="K77" s="6"/>
    </row>
    <row r="78" spans="1:11" ht="14.25">
      <c r="A78" s="1">
        <v>72</v>
      </c>
      <c r="B78" s="10">
        <v>996</v>
      </c>
      <c r="C78" s="10">
        <v>1204</v>
      </c>
      <c r="D78" s="10">
        <f t="shared" si="4"/>
        <v>2200</v>
      </c>
      <c r="E78" s="4">
        <f t="shared" si="5"/>
        <v>1.1</v>
      </c>
      <c r="F78" s="13">
        <v>1071</v>
      </c>
      <c r="G78" s="13">
        <v>1335</v>
      </c>
      <c r="H78" s="10">
        <f t="shared" si="6"/>
        <v>2406</v>
      </c>
      <c r="I78" s="4">
        <f t="shared" si="7"/>
        <v>1.2</v>
      </c>
      <c r="J78" s="6"/>
      <c r="K78" s="6"/>
    </row>
    <row r="79" spans="1:11" ht="14.25">
      <c r="A79" s="1">
        <v>73</v>
      </c>
      <c r="B79" s="10">
        <v>1026</v>
      </c>
      <c r="C79" s="10">
        <v>1226</v>
      </c>
      <c r="D79" s="10">
        <f t="shared" si="4"/>
        <v>2252</v>
      </c>
      <c r="E79" s="4">
        <f t="shared" si="5"/>
        <v>1.1</v>
      </c>
      <c r="F79" s="13">
        <v>985</v>
      </c>
      <c r="G79" s="13">
        <v>1193</v>
      </c>
      <c r="H79" s="10">
        <f t="shared" si="6"/>
        <v>2178</v>
      </c>
      <c r="I79" s="4">
        <f t="shared" si="7"/>
        <v>1.1</v>
      </c>
      <c r="J79" s="6"/>
      <c r="K79" s="6"/>
    </row>
    <row r="80" spans="1:11" ht="14.25">
      <c r="A80" s="1">
        <v>74</v>
      </c>
      <c r="B80" s="10">
        <v>885</v>
      </c>
      <c r="C80" s="10">
        <v>1170</v>
      </c>
      <c r="D80" s="10">
        <f t="shared" si="4"/>
        <v>2055</v>
      </c>
      <c r="E80" s="4">
        <f t="shared" si="5"/>
        <v>1</v>
      </c>
      <c r="F80" s="13">
        <v>1000</v>
      </c>
      <c r="G80" s="13">
        <v>1216</v>
      </c>
      <c r="H80" s="10">
        <f t="shared" si="6"/>
        <v>2216</v>
      </c>
      <c r="I80" s="4">
        <f t="shared" si="7"/>
        <v>1.1</v>
      </c>
      <c r="J80" s="6"/>
      <c r="K80" s="6"/>
    </row>
    <row r="81" spans="1:11" ht="14.25">
      <c r="A81" s="1">
        <v>75</v>
      </c>
      <c r="B81" s="10">
        <v>938</v>
      </c>
      <c r="C81" s="10">
        <v>1159</v>
      </c>
      <c r="D81" s="10">
        <f t="shared" si="4"/>
        <v>2097</v>
      </c>
      <c r="E81" s="4">
        <f t="shared" si="5"/>
        <v>1</v>
      </c>
      <c r="F81" s="13">
        <v>870</v>
      </c>
      <c r="G81" s="13">
        <v>1159</v>
      </c>
      <c r="H81" s="10">
        <f t="shared" si="6"/>
        <v>2029</v>
      </c>
      <c r="I81" s="4">
        <f t="shared" si="7"/>
        <v>1</v>
      </c>
      <c r="J81" s="6"/>
      <c r="K81" s="6"/>
    </row>
    <row r="82" spans="1:11" ht="14.25">
      <c r="A82" s="1">
        <v>76</v>
      </c>
      <c r="B82" s="10">
        <v>929</v>
      </c>
      <c r="C82" s="10">
        <v>1187</v>
      </c>
      <c r="D82" s="10">
        <f t="shared" si="4"/>
        <v>2116</v>
      </c>
      <c r="E82" s="4">
        <f t="shared" si="5"/>
        <v>1</v>
      </c>
      <c r="F82" s="13">
        <v>914</v>
      </c>
      <c r="G82" s="13">
        <v>1146</v>
      </c>
      <c r="H82" s="10">
        <f t="shared" si="6"/>
        <v>2060</v>
      </c>
      <c r="I82" s="4">
        <f t="shared" si="7"/>
        <v>1</v>
      </c>
      <c r="J82" s="6"/>
      <c r="K82" s="6"/>
    </row>
    <row r="83" spans="1:11" ht="14.25">
      <c r="A83" s="1">
        <v>77</v>
      </c>
      <c r="B83" s="10">
        <v>810</v>
      </c>
      <c r="C83" s="10">
        <v>1185</v>
      </c>
      <c r="D83" s="10">
        <f t="shared" si="4"/>
        <v>1995</v>
      </c>
      <c r="E83" s="4">
        <f t="shared" si="5"/>
        <v>1</v>
      </c>
      <c r="F83" s="13">
        <v>893</v>
      </c>
      <c r="G83" s="13">
        <v>1170</v>
      </c>
      <c r="H83" s="10">
        <f t="shared" si="6"/>
        <v>2063</v>
      </c>
      <c r="I83" s="4">
        <f t="shared" si="7"/>
        <v>1</v>
      </c>
      <c r="J83" s="6"/>
      <c r="K83" s="6"/>
    </row>
    <row r="84" spans="1:11" ht="14.25">
      <c r="A84" s="1">
        <v>78</v>
      </c>
      <c r="B84" s="10">
        <v>818</v>
      </c>
      <c r="C84" s="10">
        <v>1148</v>
      </c>
      <c r="D84" s="10">
        <f t="shared" si="4"/>
        <v>1966</v>
      </c>
      <c r="E84" s="4">
        <f t="shared" si="5"/>
        <v>1</v>
      </c>
      <c r="F84" s="13">
        <v>780</v>
      </c>
      <c r="G84" s="13">
        <v>1167</v>
      </c>
      <c r="H84" s="10">
        <f t="shared" si="6"/>
        <v>1947</v>
      </c>
      <c r="I84" s="4">
        <f t="shared" si="7"/>
        <v>1</v>
      </c>
      <c r="J84" s="6"/>
      <c r="K84" s="6"/>
    </row>
    <row r="85" spans="1:11" ht="14.25">
      <c r="A85" s="1">
        <v>79</v>
      </c>
      <c r="B85" s="10">
        <v>738</v>
      </c>
      <c r="C85" s="10">
        <v>1103</v>
      </c>
      <c r="D85" s="10">
        <f t="shared" si="4"/>
        <v>1841</v>
      </c>
      <c r="E85" s="4">
        <f t="shared" si="5"/>
        <v>0.9</v>
      </c>
      <c r="F85" s="13">
        <v>786</v>
      </c>
      <c r="G85" s="13">
        <v>1134</v>
      </c>
      <c r="H85" s="10">
        <f t="shared" si="6"/>
        <v>1920</v>
      </c>
      <c r="I85" s="4">
        <f t="shared" si="7"/>
        <v>0.9</v>
      </c>
      <c r="J85" s="6"/>
      <c r="K85" s="6"/>
    </row>
    <row r="86" spans="1:11" ht="14.25">
      <c r="A86" s="1">
        <v>80</v>
      </c>
      <c r="B86" s="10">
        <v>677</v>
      </c>
      <c r="C86" s="10">
        <v>1031</v>
      </c>
      <c r="D86" s="10">
        <f t="shared" si="4"/>
        <v>1708</v>
      </c>
      <c r="E86" s="4">
        <f t="shared" si="5"/>
        <v>0.8</v>
      </c>
      <c r="F86" s="13">
        <v>696</v>
      </c>
      <c r="G86" s="13">
        <v>1077</v>
      </c>
      <c r="H86" s="10">
        <f t="shared" si="6"/>
        <v>1773</v>
      </c>
      <c r="I86" s="4">
        <f t="shared" si="7"/>
        <v>0.9</v>
      </c>
      <c r="J86" s="6"/>
      <c r="K86" s="6"/>
    </row>
    <row r="87" spans="1:11" ht="14.25">
      <c r="A87" s="1">
        <v>81</v>
      </c>
      <c r="B87" s="10">
        <v>643</v>
      </c>
      <c r="C87" s="10">
        <v>1100</v>
      </c>
      <c r="D87" s="10">
        <f t="shared" si="4"/>
        <v>1743</v>
      </c>
      <c r="E87" s="4">
        <f t="shared" si="5"/>
        <v>0.9</v>
      </c>
      <c r="F87" s="13">
        <v>643</v>
      </c>
      <c r="G87" s="13">
        <v>1002</v>
      </c>
      <c r="H87" s="10">
        <f t="shared" si="6"/>
        <v>1645</v>
      </c>
      <c r="I87" s="4">
        <f t="shared" si="7"/>
        <v>0.8</v>
      </c>
      <c r="J87" s="6"/>
      <c r="K87" s="6"/>
    </row>
    <row r="88" spans="1:11" ht="14.25">
      <c r="A88" s="1">
        <v>82</v>
      </c>
      <c r="B88" s="10">
        <v>568</v>
      </c>
      <c r="C88" s="10">
        <v>752</v>
      </c>
      <c r="D88" s="10">
        <f t="shared" si="4"/>
        <v>1320</v>
      </c>
      <c r="E88" s="4">
        <f t="shared" si="5"/>
        <v>0.6</v>
      </c>
      <c r="F88" s="13">
        <v>613</v>
      </c>
      <c r="G88" s="13">
        <v>1079</v>
      </c>
      <c r="H88" s="10">
        <f t="shared" si="6"/>
        <v>1692</v>
      </c>
      <c r="I88" s="4">
        <f t="shared" si="7"/>
        <v>0.8</v>
      </c>
      <c r="J88" s="6"/>
      <c r="K88" s="6"/>
    </row>
    <row r="89" spans="1:11" ht="14.25">
      <c r="A89" s="1">
        <v>83</v>
      </c>
      <c r="B89" s="10">
        <v>510</v>
      </c>
      <c r="C89" s="10">
        <v>893</v>
      </c>
      <c r="D89" s="10">
        <f t="shared" si="4"/>
        <v>1403</v>
      </c>
      <c r="E89" s="4">
        <f t="shared" si="5"/>
        <v>0.7</v>
      </c>
      <c r="F89" s="13">
        <v>542</v>
      </c>
      <c r="G89" s="13">
        <v>727</v>
      </c>
      <c r="H89" s="10">
        <f t="shared" si="6"/>
        <v>1269</v>
      </c>
      <c r="I89" s="4">
        <f t="shared" si="7"/>
        <v>0.6</v>
      </c>
      <c r="J89" s="6"/>
      <c r="K89" s="6"/>
    </row>
    <row r="90" spans="1:11" ht="14.25">
      <c r="A90" s="1">
        <v>84</v>
      </c>
      <c r="B90" s="10">
        <v>427</v>
      </c>
      <c r="C90" s="10">
        <v>773</v>
      </c>
      <c r="D90" s="10">
        <f t="shared" si="4"/>
        <v>1200</v>
      </c>
      <c r="E90" s="4">
        <f t="shared" si="5"/>
        <v>0.6</v>
      </c>
      <c r="F90" s="13">
        <v>479</v>
      </c>
      <c r="G90" s="13">
        <v>852</v>
      </c>
      <c r="H90" s="10">
        <f t="shared" si="6"/>
        <v>1331</v>
      </c>
      <c r="I90" s="4">
        <f t="shared" si="7"/>
        <v>0.6</v>
      </c>
      <c r="J90" s="6"/>
      <c r="K90" s="6"/>
    </row>
    <row r="91" spans="1:11" ht="14.25">
      <c r="A91" s="1">
        <v>85</v>
      </c>
      <c r="B91" s="10">
        <v>355</v>
      </c>
      <c r="C91" s="10">
        <v>699</v>
      </c>
      <c r="D91" s="10">
        <f t="shared" si="4"/>
        <v>1054</v>
      </c>
      <c r="E91" s="4">
        <f t="shared" si="5"/>
        <v>0.5</v>
      </c>
      <c r="F91" s="13">
        <v>388</v>
      </c>
      <c r="G91" s="13">
        <v>736</v>
      </c>
      <c r="H91" s="10">
        <f t="shared" si="6"/>
        <v>1124</v>
      </c>
      <c r="I91" s="4">
        <f t="shared" si="7"/>
        <v>0.5</v>
      </c>
      <c r="J91" s="6"/>
      <c r="K91" s="6"/>
    </row>
    <row r="92" spans="1:11" ht="14.25">
      <c r="A92" s="1">
        <v>86</v>
      </c>
      <c r="B92" s="10">
        <v>257</v>
      </c>
      <c r="C92" s="10">
        <v>626</v>
      </c>
      <c r="D92" s="10">
        <f t="shared" si="4"/>
        <v>883</v>
      </c>
      <c r="E92" s="4">
        <f t="shared" si="5"/>
        <v>0.4</v>
      </c>
      <c r="F92" s="13">
        <v>319</v>
      </c>
      <c r="G92" s="13">
        <v>674</v>
      </c>
      <c r="H92" s="10">
        <f t="shared" si="6"/>
        <v>993</v>
      </c>
      <c r="I92" s="4">
        <f t="shared" si="7"/>
        <v>0.5</v>
      </c>
      <c r="J92" s="6"/>
      <c r="K92" s="6"/>
    </row>
    <row r="93" spans="1:11" ht="14.25">
      <c r="A93" s="1">
        <v>87</v>
      </c>
      <c r="B93" s="10">
        <v>248</v>
      </c>
      <c r="C93" s="10">
        <v>572</v>
      </c>
      <c r="D93" s="10">
        <f t="shared" si="4"/>
        <v>820</v>
      </c>
      <c r="E93" s="4">
        <f t="shared" si="5"/>
        <v>0.4</v>
      </c>
      <c r="F93" s="13">
        <v>222</v>
      </c>
      <c r="G93" s="13">
        <v>599</v>
      </c>
      <c r="H93" s="10">
        <f t="shared" si="6"/>
        <v>821</v>
      </c>
      <c r="I93" s="4">
        <f t="shared" si="7"/>
        <v>0.4</v>
      </c>
      <c r="J93" s="6"/>
      <c r="K93" s="6"/>
    </row>
    <row r="94" spans="1:11" ht="14.25">
      <c r="A94" s="1">
        <v>88</v>
      </c>
      <c r="B94" s="10">
        <v>197</v>
      </c>
      <c r="C94" s="10">
        <v>531</v>
      </c>
      <c r="D94" s="10">
        <f t="shared" si="4"/>
        <v>728</v>
      </c>
      <c r="E94" s="4">
        <f t="shared" si="5"/>
        <v>0.3</v>
      </c>
      <c r="F94" s="13">
        <v>225</v>
      </c>
      <c r="G94" s="13">
        <v>540</v>
      </c>
      <c r="H94" s="10">
        <f t="shared" si="6"/>
        <v>765</v>
      </c>
      <c r="I94" s="4">
        <f t="shared" si="7"/>
        <v>0.3</v>
      </c>
      <c r="J94" s="6"/>
      <c r="K94" s="6"/>
    </row>
    <row r="95" spans="1:11" ht="14.25">
      <c r="A95" s="1">
        <v>89</v>
      </c>
      <c r="B95" s="10">
        <v>169</v>
      </c>
      <c r="C95" s="10">
        <v>448</v>
      </c>
      <c r="D95" s="10">
        <f t="shared" si="4"/>
        <v>617</v>
      </c>
      <c r="E95" s="4">
        <f t="shared" si="5"/>
        <v>0.3</v>
      </c>
      <c r="F95" s="13">
        <v>169</v>
      </c>
      <c r="G95" s="13">
        <v>488</v>
      </c>
      <c r="H95" s="10">
        <f t="shared" si="6"/>
        <v>657</v>
      </c>
      <c r="I95" s="4">
        <f t="shared" si="7"/>
        <v>0.3</v>
      </c>
      <c r="J95" s="6"/>
      <c r="K95" s="6"/>
    </row>
    <row r="96" spans="1:11" ht="14.25">
      <c r="A96" s="1">
        <v>90</v>
      </c>
      <c r="B96" s="10">
        <v>155</v>
      </c>
      <c r="C96" s="10">
        <v>342</v>
      </c>
      <c r="D96" s="10">
        <f t="shared" si="4"/>
        <v>497</v>
      </c>
      <c r="E96" s="4">
        <f t="shared" si="5"/>
        <v>0.2</v>
      </c>
      <c r="F96" s="13">
        <v>151</v>
      </c>
      <c r="G96" s="13">
        <v>424</v>
      </c>
      <c r="H96" s="10">
        <f t="shared" si="6"/>
        <v>575</v>
      </c>
      <c r="I96" s="4">
        <f t="shared" si="7"/>
        <v>0.2</v>
      </c>
      <c r="J96" s="6"/>
      <c r="K96" s="6"/>
    </row>
    <row r="97" spans="1:11" ht="14.25">
      <c r="A97" s="1">
        <v>91</v>
      </c>
      <c r="B97" s="10">
        <v>118</v>
      </c>
      <c r="C97" s="10">
        <v>332</v>
      </c>
      <c r="D97" s="10">
        <f t="shared" si="4"/>
        <v>450</v>
      </c>
      <c r="E97" s="4">
        <f t="shared" si="5"/>
        <v>0.2</v>
      </c>
      <c r="F97" s="13">
        <v>129</v>
      </c>
      <c r="G97" s="13">
        <v>311</v>
      </c>
      <c r="H97" s="10">
        <f t="shared" si="6"/>
        <v>440</v>
      </c>
      <c r="I97" s="4">
        <f t="shared" si="7"/>
        <v>0.2</v>
      </c>
      <c r="J97" s="6"/>
      <c r="K97" s="6"/>
    </row>
    <row r="98" spans="1:11" ht="14.25">
      <c r="A98" s="1">
        <v>92</v>
      </c>
      <c r="B98" s="10">
        <v>81</v>
      </c>
      <c r="C98" s="10">
        <v>248</v>
      </c>
      <c r="D98" s="10">
        <f t="shared" si="4"/>
        <v>329</v>
      </c>
      <c r="E98" s="4">
        <f t="shared" si="5"/>
        <v>0.1</v>
      </c>
      <c r="F98" s="13">
        <v>86</v>
      </c>
      <c r="G98" s="13">
        <v>292</v>
      </c>
      <c r="H98" s="10">
        <f t="shared" si="6"/>
        <v>378</v>
      </c>
      <c r="I98" s="4">
        <f t="shared" si="7"/>
        <v>0.1</v>
      </c>
      <c r="J98" s="6"/>
      <c r="K98" s="6"/>
    </row>
    <row r="99" spans="1:11" ht="14.25">
      <c r="A99" s="1">
        <v>93</v>
      </c>
      <c r="B99" s="10">
        <v>68</v>
      </c>
      <c r="C99" s="10">
        <v>236</v>
      </c>
      <c r="D99" s="10">
        <f t="shared" si="4"/>
        <v>304</v>
      </c>
      <c r="E99" s="4">
        <f t="shared" si="5"/>
        <v>0.1</v>
      </c>
      <c r="F99" s="13">
        <v>64</v>
      </c>
      <c r="G99" s="13">
        <v>216</v>
      </c>
      <c r="H99" s="10">
        <f t="shared" si="6"/>
        <v>280</v>
      </c>
      <c r="I99" s="4">
        <f t="shared" si="7"/>
        <v>0.1</v>
      </c>
      <c r="J99" s="6"/>
      <c r="K99" s="6"/>
    </row>
    <row r="100" spans="1:11" ht="14.25">
      <c r="A100" s="1">
        <v>94</v>
      </c>
      <c r="B100" s="10">
        <v>64</v>
      </c>
      <c r="C100" s="10">
        <v>188</v>
      </c>
      <c r="D100" s="10">
        <f t="shared" si="4"/>
        <v>252</v>
      </c>
      <c r="E100" s="4">
        <f t="shared" si="5"/>
        <v>0.1</v>
      </c>
      <c r="F100" s="13">
        <v>50</v>
      </c>
      <c r="G100" s="13">
        <v>204</v>
      </c>
      <c r="H100" s="10">
        <f t="shared" si="6"/>
        <v>254</v>
      </c>
      <c r="I100" s="4">
        <f t="shared" si="7"/>
        <v>0.1</v>
      </c>
      <c r="J100" s="6"/>
      <c r="K100" s="6"/>
    </row>
    <row r="101" spans="1:11" ht="14.25">
      <c r="A101" s="1">
        <v>95</v>
      </c>
      <c r="B101" s="10">
        <v>38</v>
      </c>
      <c r="C101" s="10">
        <v>142</v>
      </c>
      <c r="D101" s="10">
        <f t="shared" si="4"/>
        <v>180</v>
      </c>
      <c r="E101" s="4">
        <f t="shared" si="5"/>
        <v>0</v>
      </c>
      <c r="F101" s="13">
        <v>51</v>
      </c>
      <c r="G101" s="13">
        <v>152</v>
      </c>
      <c r="H101" s="10">
        <f t="shared" si="6"/>
        <v>203</v>
      </c>
      <c r="I101" s="4">
        <f t="shared" si="7"/>
        <v>0.1</v>
      </c>
      <c r="J101" s="6"/>
      <c r="K101" s="6"/>
    </row>
    <row r="102" spans="1:11" ht="14.25">
      <c r="A102" s="1">
        <v>96</v>
      </c>
      <c r="B102" s="10">
        <v>26</v>
      </c>
      <c r="C102" s="10">
        <v>106</v>
      </c>
      <c r="D102" s="10">
        <f t="shared" si="4"/>
        <v>132</v>
      </c>
      <c r="E102" s="4">
        <f t="shared" si="5"/>
        <v>0</v>
      </c>
      <c r="F102" s="13">
        <v>33</v>
      </c>
      <c r="G102" s="13">
        <v>118</v>
      </c>
      <c r="H102" s="10">
        <f t="shared" si="6"/>
        <v>151</v>
      </c>
      <c r="I102" s="4">
        <f t="shared" si="7"/>
        <v>0</v>
      </c>
      <c r="J102" s="6"/>
      <c r="K102" s="6"/>
    </row>
    <row r="103" spans="1:11" ht="14.25">
      <c r="A103" s="1">
        <v>97</v>
      </c>
      <c r="B103" s="10">
        <v>20</v>
      </c>
      <c r="C103" s="10">
        <v>66</v>
      </c>
      <c r="D103" s="10">
        <f t="shared" si="4"/>
        <v>86</v>
      </c>
      <c r="E103" s="4">
        <f t="shared" si="5"/>
        <v>0</v>
      </c>
      <c r="F103" s="13">
        <v>17</v>
      </c>
      <c r="G103" s="13">
        <v>84</v>
      </c>
      <c r="H103" s="10">
        <f t="shared" si="6"/>
        <v>101</v>
      </c>
      <c r="I103" s="4">
        <f t="shared" si="7"/>
        <v>0</v>
      </c>
      <c r="J103" s="6"/>
      <c r="K103" s="6"/>
    </row>
    <row r="104" spans="1:11" ht="14.25">
      <c r="A104" s="1">
        <v>98</v>
      </c>
      <c r="B104" s="10">
        <v>15</v>
      </c>
      <c r="C104" s="10">
        <v>55</v>
      </c>
      <c r="D104" s="10">
        <f t="shared" si="4"/>
        <v>70</v>
      </c>
      <c r="E104" s="4">
        <f t="shared" si="5"/>
        <v>0</v>
      </c>
      <c r="F104" s="13">
        <v>14</v>
      </c>
      <c r="G104" s="13">
        <v>52</v>
      </c>
      <c r="H104" s="10">
        <f t="shared" si="6"/>
        <v>66</v>
      </c>
      <c r="I104" s="4">
        <f t="shared" si="7"/>
        <v>0</v>
      </c>
      <c r="J104" s="6"/>
      <c r="K104" s="6"/>
    </row>
    <row r="105" spans="1:11" ht="14.25">
      <c r="A105" s="1">
        <v>99</v>
      </c>
      <c r="B105" s="10">
        <v>9</v>
      </c>
      <c r="C105" s="10">
        <v>40</v>
      </c>
      <c r="D105" s="10">
        <f t="shared" si="4"/>
        <v>49</v>
      </c>
      <c r="E105" s="4">
        <f t="shared" si="5"/>
        <v>0</v>
      </c>
      <c r="F105" s="13">
        <v>12</v>
      </c>
      <c r="G105" s="13">
        <v>40</v>
      </c>
      <c r="H105" s="10">
        <f t="shared" si="6"/>
        <v>52</v>
      </c>
      <c r="I105" s="4">
        <f t="shared" si="7"/>
        <v>0</v>
      </c>
      <c r="J105" s="6"/>
      <c r="K105" s="6"/>
    </row>
    <row r="106" spans="1:11" ht="14.25">
      <c r="A106" s="1" t="s">
        <v>3</v>
      </c>
      <c r="B106" s="10">
        <v>14</v>
      </c>
      <c r="C106" s="10">
        <v>60</v>
      </c>
      <c r="D106" s="10">
        <f t="shared" si="4"/>
        <v>74</v>
      </c>
      <c r="E106" s="4">
        <f t="shared" si="5"/>
        <v>0</v>
      </c>
      <c r="F106" s="13">
        <v>15</v>
      </c>
      <c r="G106" s="13">
        <v>73</v>
      </c>
      <c r="H106" s="10">
        <f t="shared" si="6"/>
        <v>88</v>
      </c>
      <c r="I106" s="4">
        <f>ROUNDDOWN(H106/$H$107*100,1)</f>
        <v>0</v>
      </c>
      <c r="J106" s="6"/>
      <c r="K106" s="6"/>
    </row>
    <row r="107" spans="1:11" ht="14.25">
      <c r="A107" s="1" t="s">
        <v>0</v>
      </c>
      <c r="B107" s="3">
        <f>SUM(B4:B58,B61:B106)</f>
        <v>94263</v>
      </c>
      <c r="C107" s="3">
        <f>SUM(C4:C58,C61:C106)</f>
        <v>98969</v>
      </c>
      <c r="D107" s="3">
        <f>B107+C107</f>
        <v>193232</v>
      </c>
      <c r="E107" s="14">
        <v>100</v>
      </c>
      <c r="F107" s="15">
        <f>SUM(F4:F58,F61:F106)</f>
        <v>94116</v>
      </c>
      <c r="G107" s="15">
        <f>SUM(G4:G58,G61:G106)</f>
        <v>98953</v>
      </c>
      <c r="H107" s="3">
        <f>F107+G107</f>
        <v>193069</v>
      </c>
      <c r="I107" s="14">
        <v>100</v>
      </c>
      <c r="J107" s="5"/>
      <c r="K107" s="6"/>
    </row>
    <row r="108" spans="1:11" ht="14.25">
      <c r="A108" s="16" t="s">
        <v>8</v>
      </c>
      <c r="B108" s="16"/>
      <c r="C108" s="16"/>
      <c r="D108" s="16"/>
      <c r="E108" s="16"/>
      <c r="F108" s="16"/>
      <c r="G108" s="16"/>
      <c r="H108" s="16"/>
      <c r="I108" s="16"/>
      <c r="J108" s="6"/>
      <c r="K108" s="6"/>
    </row>
    <row r="109" spans="1:11" ht="14.25">
      <c r="A109" s="17" t="s">
        <v>9</v>
      </c>
      <c r="B109" s="17"/>
      <c r="C109" s="17"/>
      <c r="D109" s="17"/>
      <c r="E109" s="17"/>
      <c r="F109" s="17"/>
      <c r="G109" s="17"/>
      <c r="H109" s="17"/>
      <c r="I109" s="17"/>
      <c r="J109" s="6"/>
      <c r="K109" s="6"/>
    </row>
    <row r="110" spans="1:11" ht="13.5">
      <c r="A110" s="6"/>
      <c r="B110" s="6"/>
      <c r="C110" s="6"/>
      <c r="D110" s="6"/>
      <c r="E110" s="8"/>
      <c r="F110" s="6"/>
      <c r="G110" s="6"/>
      <c r="H110" s="6"/>
      <c r="I110" s="8"/>
      <c r="J110" s="6"/>
      <c r="K110" s="6"/>
    </row>
    <row r="111" spans="1:11" ht="13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3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3.5">
      <c r="A113" s="6"/>
      <c r="B113" s="6"/>
      <c r="C113" s="9"/>
      <c r="D113" s="6"/>
      <c r="E113" s="6"/>
      <c r="F113" s="6"/>
      <c r="G113" s="6"/>
      <c r="H113" s="6"/>
      <c r="I113" s="6"/>
      <c r="J113" s="6"/>
      <c r="K113" s="6"/>
    </row>
    <row r="114" spans="1:11" ht="13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3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3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</sheetData>
  <sheetProtection password="CA78" sheet="1" formatCells="0" formatColumns="0" formatRows="0" insertColumns="0" insertRows="0"/>
  <mergeCells count="10">
    <mergeCell ref="A108:I108"/>
    <mergeCell ref="A109:I109"/>
    <mergeCell ref="H1:I1"/>
    <mergeCell ref="F2:I2"/>
    <mergeCell ref="F59:I59"/>
    <mergeCell ref="A59:A60"/>
    <mergeCell ref="B59:E59"/>
    <mergeCell ref="A1:G1"/>
    <mergeCell ref="B2:E2"/>
    <mergeCell ref="A2:A3"/>
  </mergeCells>
  <printOptions horizontalCentered="1"/>
  <pageMargins left="0.7874015748031497" right="0.7874015748031497" top="0.7874015748031497" bottom="0.984251968503937" header="0.5118110236220472" footer="0.5118110236220472"/>
  <pageSetup firstPageNumber="25" useFirstPageNumber="1" horizontalDpi="240" verticalDpi="240" orientation="portrait" paperSize="9" scale="90" r:id="rId1"/>
  <headerFooter scaleWithDoc="0" alignWithMargins="0">
    <oddFooter>&amp;C&amp;12&amp;P</oddFoot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2009-02-27T06:28:50Z</cp:lastPrinted>
  <dcterms:created xsi:type="dcterms:W3CDTF">2000-03-14T01:53:16Z</dcterms:created>
  <dcterms:modified xsi:type="dcterms:W3CDTF">2011-06-08T02:37:21Z</dcterms:modified>
  <cp:category/>
  <cp:version/>
  <cp:contentType/>
  <cp:contentStatus/>
</cp:coreProperties>
</file>