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80" activeTab="0"/>
  </bookViews>
  <sheets>
    <sheet name="Sheet1" sheetId="1" r:id="rId1"/>
  </sheets>
  <definedNames>
    <definedName name="_xlnm.Print_Area" localSheetId="0">'Sheet1'!$A$1:$I$129</definedName>
  </definedNames>
  <calcPr fullCalcOnLoad="1"/>
</workbook>
</file>

<file path=xl/sharedStrings.xml><?xml version="1.0" encoding="utf-8"?>
<sst xmlns="http://schemas.openxmlformats.org/spreadsheetml/2006/main" count="205" uniqueCount="54">
  <si>
    <t>計</t>
  </si>
  <si>
    <t>小売業計</t>
  </si>
  <si>
    <t>法 人</t>
  </si>
  <si>
    <t>個 人</t>
  </si>
  <si>
    <t>合　　　計</t>
  </si>
  <si>
    <t>区分／産業分類</t>
  </si>
  <si>
    <t>区分／産業分類</t>
  </si>
  <si>
    <t>商店数</t>
  </si>
  <si>
    <t>従業者規模</t>
  </si>
  <si>
    <t>経営組織</t>
  </si>
  <si>
    <t>従業者数</t>
  </si>
  <si>
    <t>合計（人）</t>
  </si>
  <si>
    <t>年間商品販売額（万円）</t>
  </si>
  <si>
    <t>その他の収入額（万円）</t>
  </si>
  <si>
    <t>売場面積（㎡）</t>
  </si>
  <si>
    <t>3～4人</t>
  </si>
  <si>
    <t>5～9人</t>
  </si>
  <si>
    <t>10～19人</t>
  </si>
  <si>
    <t>20～29人</t>
  </si>
  <si>
    <t>30～49人</t>
  </si>
  <si>
    <t>50～99人</t>
  </si>
  <si>
    <t>100人以上</t>
  </si>
  <si>
    <t>売場面積（㎡）</t>
  </si>
  <si>
    <t>-</t>
  </si>
  <si>
    <t>商品手持額（万円）</t>
  </si>
  <si>
    <t>卸売業計</t>
  </si>
  <si>
    <t>2人以下</t>
  </si>
  <si>
    <t>男（人）</t>
  </si>
  <si>
    <t>女（人）</t>
  </si>
  <si>
    <t>-</t>
  </si>
  <si>
    <t>繊維品卸売業（衣服、身の回り品を除く）</t>
  </si>
  <si>
    <t>衣服・身の回り品卸売業</t>
  </si>
  <si>
    <t>農畜産物・水産物卸売業</t>
  </si>
  <si>
    <t>一般機械器具　卸売業</t>
  </si>
  <si>
    <t>医薬品・化粧品等卸売業</t>
  </si>
  <si>
    <t>他に分類されない卸売業</t>
  </si>
  <si>
    <t>自動車・自転車小売業</t>
  </si>
  <si>
    <t>家具・じゅう器・機械器具小売業</t>
  </si>
  <si>
    <t>各種商品　　　小売業</t>
  </si>
  <si>
    <t>織物・衣服・身の回り品　　　小売業</t>
  </si>
  <si>
    <t>飲食料品　　　小売業</t>
  </si>
  <si>
    <t>その他の　　　小 売 業</t>
  </si>
  <si>
    <t>（資料）平成19年「商業統計調査結果報告」</t>
  </si>
  <si>
    <t>事業所数</t>
  </si>
  <si>
    <t>13　産業小分類別事業所数、従業者数、年間商品販売額、その他の収入額、商品手持額、売り場面積（卸・小売業）</t>
  </si>
  <si>
    <t>自動車卸売業</t>
  </si>
  <si>
    <t>食料・飲料　　　　卸売業</t>
  </si>
  <si>
    <t>建築材料　　　　　卸売業</t>
  </si>
  <si>
    <t>化学製品　　　　　卸売業</t>
  </si>
  <si>
    <t>鉱物・金属材料　　卸売業</t>
  </si>
  <si>
    <t>再生資源　　　　　卸売業</t>
  </si>
  <si>
    <t>電気機械器具　　卸売業</t>
  </si>
  <si>
    <t>その他の　　　　　　機械器具　　　　　　卸売業</t>
  </si>
  <si>
    <t>家具・建具・　　　　じゅう器等　　　　卸売業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</si>
</sst>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176" fontId="2" fillId="0" borderId="11" xfId="0" applyNumberFormat="1" applyFont="1" applyBorder="1" applyAlignment="1" applyProtection="1">
      <alignment horizontal="right" vertical="center"/>
      <protection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176" fontId="2" fillId="0" borderId="14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176" fontId="2" fillId="0" borderId="13" xfId="0" applyNumberFormat="1" applyFont="1" applyBorder="1" applyAlignment="1" applyProtection="1">
      <alignment horizontal="center" vertical="center"/>
      <protection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distributed" vertical="center" wrapText="1"/>
      <protection/>
    </xf>
    <xf numFmtId="0" fontId="0" fillId="0" borderId="13" xfId="0" applyFont="1" applyBorder="1" applyAlignment="1" applyProtection="1">
      <alignment horizontal="distributed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distributed" vertical="center" wrapText="1"/>
      <protection/>
    </xf>
    <xf numFmtId="0" fontId="3" fillId="0" borderId="16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distributed" vertical="center" wrapText="1"/>
      <protection/>
    </xf>
    <xf numFmtId="0" fontId="2" fillId="0" borderId="17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distributed" vertical="center"/>
      <protection/>
    </xf>
    <xf numFmtId="0" fontId="0" fillId="0" borderId="16" xfId="0" applyFont="1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M136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9.625" style="4" customWidth="1"/>
    <col min="2" max="2" width="11.625" style="4" bestFit="1" customWidth="1"/>
    <col min="3" max="3" width="10.625" style="4" customWidth="1"/>
    <col min="4" max="9" width="12.00390625" style="4" customWidth="1"/>
    <col min="10" max="11" width="9.875" style="4" bestFit="1" customWidth="1"/>
    <col min="12" max="13" width="10.00390625" style="4" customWidth="1"/>
    <col min="14" max="16384" width="9.00390625" style="4" customWidth="1"/>
  </cols>
  <sheetData>
    <row r="1" spans="1:11" ht="14.25">
      <c r="A1" s="34" t="s">
        <v>44</v>
      </c>
      <c r="B1" s="34"/>
      <c r="C1" s="34"/>
      <c r="D1" s="34"/>
      <c r="E1" s="34"/>
      <c r="F1" s="34"/>
      <c r="G1" s="34"/>
      <c r="H1" s="34"/>
      <c r="I1" s="34"/>
      <c r="J1" s="2"/>
      <c r="K1" s="3"/>
    </row>
    <row r="2" spans="1:13" ht="14.25">
      <c r="A2" s="44" t="s">
        <v>6</v>
      </c>
      <c r="B2" s="54"/>
      <c r="C2" s="55"/>
      <c r="D2" s="59" t="s">
        <v>0</v>
      </c>
      <c r="E2" s="61" t="s">
        <v>25</v>
      </c>
      <c r="F2" s="5">
        <v>501</v>
      </c>
      <c r="G2" s="5">
        <v>502</v>
      </c>
      <c r="H2" s="5">
        <v>511</v>
      </c>
      <c r="I2" s="5">
        <v>512</v>
      </c>
      <c r="J2" s="2"/>
      <c r="K2" s="2"/>
      <c r="L2" s="6"/>
      <c r="M2" s="6"/>
    </row>
    <row r="3" spans="1:13" ht="33.75">
      <c r="A3" s="56"/>
      <c r="B3" s="57"/>
      <c r="C3" s="58"/>
      <c r="D3" s="60"/>
      <c r="E3" s="62"/>
      <c r="F3" s="30" t="s">
        <v>30</v>
      </c>
      <c r="G3" s="31" t="s">
        <v>31</v>
      </c>
      <c r="H3" s="31" t="s">
        <v>32</v>
      </c>
      <c r="I3" s="32" t="s">
        <v>46</v>
      </c>
      <c r="J3" s="7"/>
      <c r="K3" s="7"/>
      <c r="L3" s="8"/>
      <c r="M3" s="8"/>
    </row>
    <row r="4" spans="1:13" ht="14.25">
      <c r="A4" s="35" t="s">
        <v>43</v>
      </c>
      <c r="B4" s="41" t="s">
        <v>4</v>
      </c>
      <c r="C4" s="43"/>
      <c r="D4" s="10">
        <f aca="true" t="shared" si="0" ref="D4:D20">SUM(E4,D67)</f>
        <v>3339</v>
      </c>
      <c r="E4" s="10">
        <f aca="true" t="shared" si="1" ref="E4:E20">SUM(F4:I4,D25:I25,D46:H46)</f>
        <v>946</v>
      </c>
      <c r="F4" s="10">
        <f>SUM(F5:F6)</f>
        <v>4</v>
      </c>
      <c r="G4" s="10">
        <f>SUM(G5:G6)</f>
        <v>44</v>
      </c>
      <c r="H4" s="10">
        <f>SUM(H5:H6)</f>
        <v>111</v>
      </c>
      <c r="I4" s="10">
        <f>SUM(I5:I6)</f>
        <v>126</v>
      </c>
      <c r="J4" s="12"/>
      <c r="K4" s="12"/>
      <c r="L4" s="13"/>
      <c r="M4" s="13"/>
    </row>
    <row r="5" spans="1:13" ht="14.25">
      <c r="A5" s="52"/>
      <c r="B5" s="35" t="s">
        <v>9</v>
      </c>
      <c r="C5" s="9" t="s">
        <v>2</v>
      </c>
      <c r="D5" s="10">
        <f t="shared" si="0"/>
        <v>1780</v>
      </c>
      <c r="E5" s="10">
        <f t="shared" si="1"/>
        <v>759</v>
      </c>
      <c r="F5" s="11">
        <v>3</v>
      </c>
      <c r="G5" s="11">
        <v>29</v>
      </c>
      <c r="H5" s="11">
        <v>84</v>
      </c>
      <c r="I5" s="11">
        <v>95</v>
      </c>
      <c r="J5" s="12"/>
      <c r="K5" s="12"/>
      <c r="L5" s="13"/>
      <c r="M5" s="13"/>
    </row>
    <row r="6" spans="1:13" ht="14.25">
      <c r="A6" s="52"/>
      <c r="B6" s="37"/>
      <c r="C6" s="9" t="s">
        <v>3</v>
      </c>
      <c r="D6" s="10">
        <f t="shared" si="0"/>
        <v>1559</v>
      </c>
      <c r="E6" s="10">
        <f t="shared" si="1"/>
        <v>187</v>
      </c>
      <c r="F6" s="11">
        <v>1</v>
      </c>
      <c r="G6" s="11">
        <v>15</v>
      </c>
      <c r="H6" s="11">
        <v>27</v>
      </c>
      <c r="I6" s="11">
        <v>31</v>
      </c>
      <c r="J6" s="12"/>
      <c r="K6" s="12"/>
      <c r="L6" s="13"/>
      <c r="M6" s="13"/>
    </row>
    <row r="7" spans="1:13" ht="14.25">
      <c r="A7" s="52"/>
      <c r="B7" s="35" t="s">
        <v>8</v>
      </c>
      <c r="C7" s="1" t="s">
        <v>26</v>
      </c>
      <c r="D7" s="10">
        <f t="shared" si="0"/>
        <v>1404</v>
      </c>
      <c r="E7" s="10">
        <f t="shared" si="1"/>
        <v>213</v>
      </c>
      <c r="F7" s="14">
        <v>1</v>
      </c>
      <c r="G7" s="14">
        <v>15</v>
      </c>
      <c r="H7" s="14">
        <v>18</v>
      </c>
      <c r="I7" s="14">
        <v>36</v>
      </c>
      <c r="J7" s="12"/>
      <c r="K7" s="12"/>
      <c r="L7" s="13"/>
      <c r="M7" s="13"/>
    </row>
    <row r="8" spans="1:13" ht="14.25">
      <c r="A8" s="52"/>
      <c r="B8" s="36"/>
      <c r="C8" s="1" t="s">
        <v>15</v>
      </c>
      <c r="D8" s="10">
        <f t="shared" si="0"/>
        <v>752</v>
      </c>
      <c r="E8" s="10">
        <f t="shared" si="1"/>
        <v>229</v>
      </c>
      <c r="F8" s="14">
        <v>2</v>
      </c>
      <c r="G8" s="14">
        <v>12</v>
      </c>
      <c r="H8" s="14">
        <v>20</v>
      </c>
      <c r="I8" s="14">
        <v>20</v>
      </c>
      <c r="J8" s="12"/>
      <c r="K8" s="12"/>
      <c r="L8" s="13"/>
      <c r="M8" s="13"/>
    </row>
    <row r="9" spans="1:13" ht="14.25">
      <c r="A9" s="52"/>
      <c r="B9" s="36"/>
      <c r="C9" s="1" t="s">
        <v>16</v>
      </c>
      <c r="D9" s="10">
        <f t="shared" si="0"/>
        <v>611</v>
      </c>
      <c r="E9" s="10">
        <f t="shared" si="1"/>
        <v>263</v>
      </c>
      <c r="F9" s="14" t="s">
        <v>23</v>
      </c>
      <c r="G9" s="14">
        <v>11</v>
      </c>
      <c r="H9" s="14">
        <v>31</v>
      </c>
      <c r="I9" s="14">
        <v>29</v>
      </c>
      <c r="J9" s="12"/>
      <c r="K9" s="12"/>
      <c r="L9" s="13"/>
      <c r="M9" s="13"/>
    </row>
    <row r="10" spans="1:13" ht="14.25">
      <c r="A10" s="52"/>
      <c r="B10" s="36"/>
      <c r="C10" s="1" t="s">
        <v>17</v>
      </c>
      <c r="D10" s="10">
        <f t="shared" si="0"/>
        <v>356</v>
      </c>
      <c r="E10" s="10">
        <f t="shared" si="1"/>
        <v>150</v>
      </c>
      <c r="F10" s="14" t="s">
        <v>23</v>
      </c>
      <c r="G10" s="14">
        <v>4</v>
      </c>
      <c r="H10" s="14">
        <v>25</v>
      </c>
      <c r="I10" s="14">
        <v>22</v>
      </c>
      <c r="J10" s="12"/>
      <c r="K10" s="12"/>
      <c r="L10" s="13"/>
      <c r="M10" s="13"/>
    </row>
    <row r="11" spans="1:13" ht="14.25">
      <c r="A11" s="52"/>
      <c r="B11" s="36"/>
      <c r="C11" s="1" t="s">
        <v>18</v>
      </c>
      <c r="D11" s="10">
        <f t="shared" si="0"/>
        <v>118</v>
      </c>
      <c r="E11" s="10">
        <f t="shared" si="1"/>
        <v>45</v>
      </c>
      <c r="F11" s="14">
        <v>1</v>
      </c>
      <c r="G11" s="14">
        <v>2</v>
      </c>
      <c r="H11" s="14">
        <v>6</v>
      </c>
      <c r="I11" s="14">
        <v>9</v>
      </c>
      <c r="J11" s="12"/>
      <c r="K11" s="12"/>
      <c r="L11" s="13"/>
      <c r="M11" s="13"/>
    </row>
    <row r="12" spans="1:13" ht="14.25">
      <c r="A12" s="52"/>
      <c r="B12" s="36"/>
      <c r="C12" s="1" t="s">
        <v>19</v>
      </c>
      <c r="D12" s="10">
        <f t="shared" si="0"/>
        <v>50</v>
      </c>
      <c r="E12" s="10">
        <f t="shared" si="1"/>
        <v>28</v>
      </c>
      <c r="F12" s="14" t="s">
        <v>23</v>
      </c>
      <c r="G12" s="14" t="s">
        <v>23</v>
      </c>
      <c r="H12" s="14">
        <v>7</v>
      </c>
      <c r="I12" s="14">
        <v>6</v>
      </c>
      <c r="J12" s="12"/>
      <c r="K12" s="12"/>
      <c r="L12" s="13"/>
      <c r="M12" s="13"/>
    </row>
    <row r="13" spans="1:13" ht="14.25">
      <c r="A13" s="52"/>
      <c r="B13" s="36"/>
      <c r="C13" s="1" t="s">
        <v>20</v>
      </c>
      <c r="D13" s="10">
        <f t="shared" si="0"/>
        <v>44</v>
      </c>
      <c r="E13" s="10">
        <f t="shared" si="1"/>
        <v>17</v>
      </c>
      <c r="F13" s="14" t="s">
        <v>23</v>
      </c>
      <c r="G13" s="14" t="s">
        <v>23</v>
      </c>
      <c r="H13" s="14">
        <v>3</v>
      </c>
      <c r="I13" s="14">
        <v>4</v>
      </c>
      <c r="J13" s="12"/>
      <c r="K13" s="12"/>
      <c r="L13" s="13"/>
      <c r="M13" s="13"/>
    </row>
    <row r="14" spans="1:13" ht="14.25">
      <c r="A14" s="53"/>
      <c r="B14" s="37"/>
      <c r="C14" s="1" t="s">
        <v>21</v>
      </c>
      <c r="D14" s="10">
        <f t="shared" si="0"/>
        <v>4</v>
      </c>
      <c r="E14" s="10">
        <f t="shared" si="1"/>
        <v>1</v>
      </c>
      <c r="F14" s="14" t="s">
        <v>23</v>
      </c>
      <c r="G14" s="14" t="s">
        <v>23</v>
      </c>
      <c r="H14" s="14">
        <v>1</v>
      </c>
      <c r="I14" s="14" t="s">
        <v>23</v>
      </c>
      <c r="J14" s="12"/>
      <c r="K14" s="12"/>
      <c r="L14" s="13"/>
      <c r="M14" s="13"/>
    </row>
    <row r="15" spans="1:13" ht="14.25">
      <c r="A15" s="35" t="s">
        <v>10</v>
      </c>
      <c r="B15" s="38" t="s">
        <v>11</v>
      </c>
      <c r="C15" s="40"/>
      <c r="D15" s="10">
        <f t="shared" si="0"/>
        <v>22023</v>
      </c>
      <c r="E15" s="10">
        <f t="shared" si="1"/>
        <v>8273</v>
      </c>
      <c r="F15" s="14">
        <f>SUM(F16:F17)</f>
        <v>28</v>
      </c>
      <c r="G15" s="14">
        <f>SUM(G16:G17)</f>
        <v>233</v>
      </c>
      <c r="H15" s="14">
        <f>SUM(H16:H17)</f>
        <v>1391</v>
      </c>
      <c r="I15" s="14">
        <f>SUM(I16:I17)</f>
        <v>1320</v>
      </c>
      <c r="J15" s="12"/>
      <c r="K15" s="12"/>
      <c r="L15" s="13"/>
      <c r="M15" s="13"/>
    </row>
    <row r="16" spans="1:13" ht="14.25">
      <c r="A16" s="50"/>
      <c r="B16" s="41" t="s">
        <v>27</v>
      </c>
      <c r="C16" s="43"/>
      <c r="D16" s="10">
        <f t="shared" si="0"/>
        <v>11934</v>
      </c>
      <c r="E16" s="10">
        <f t="shared" si="1"/>
        <v>5423</v>
      </c>
      <c r="F16" s="11">
        <v>7</v>
      </c>
      <c r="G16" s="11">
        <v>136</v>
      </c>
      <c r="H16" s="11">
        <v>968</v>
      </c>
      <c r="I16" s="11">
        <v>855</v>
      </c>
      <c r="J16" s="12"/>
      <c r="K16" s="12"/>
      <c r="L16" s="13"/>
      <c r="M16" s="13"/>
    </row>
    <row r="17" spans="1:13" ht="14.25">
      <c r="A17" s="51"/>
      <c r="B17" s="41" t="s">
        <v>28</v>
      </c>
      <c r="C17" s="43"/>
      <c r="D17" s="10">
        <f t="shared" si="0"/>
        <v>10089</v>
      </c>
      <c r="E17" s="10">
        <f t="shared" si="1"/>
        <v>2850</v>
      </c>
      <c r="F17" s="11">
        <v>21</v>
      </c>
      <c r="G17" s="11">
        <v>97</v>
      </c>
      <c r="H17" s="11">
        <v>423</v>
      </c>
      <c r="I17" s="11">
        <v>465</v>
      </c>
      <c r="J17" s="12"/>
      <c r="K17" s="12"/>
      <c r="L17" s="13"/>
      <c r="M17" s="13"/>
    </row>
    <row r="18" spans="1:13" ht="14.25">
      <c r="A18" s="38" t="s">
        <v>12</v>
      </c>
      <c r="B18" s="39"/>
      <c r="C18" s="40"/>
      <c r="D18" s="10">
        <f t="shared" si="0"/>
        <v>80918954</v>
      </c>
      <c r="E18" s="10">
        <f t="shared" si="1"/>
        <v>56025284</v>
      </c>
      <c r="F18" s="14">
        <v>52771</v>
      </c>
      <c r="G18" s="14">
        <v>671607</v>
      </c>
      <c r="H18" s="14">
        <v>10073668</v>
      </c>
      <c r="I18" s="14">
        <v>9405344</v>
      </c>
      <c r="J18" s="12"/>
      <c r="K18" s="12"/>
      <c r="L18" s="13"/>
      <c r="M18" s="13"/>
    </row>
    <row r="19" spans="1:13" ht="14.25">
      <c r="A19" s="38" t="s">
        <v>13</v>
      </c>
      <c r="B19" s="39"/>
      <c r="C19" s="40"/>
      <c r="D19" s="10">
        <f t="shared" si="0"/>
        <v>1725062</v>
      </c>
      <c r="E19" s="10">
        <f t="shared" si="1"/>
        <v>627327</v>
      </c>
      <c r="F19" s="14" t="s">
        <v>23</v>
      </c>
      <c r="G19" s="14">
        <v>15000</v>
      </c>
      <c r="H19" s="14">
        <v>68811</v>
      </c>
      <c r="I19" s="14">
        <v>244426</v>
      </c>
      <c r="J19" s="12"/>
      <c r="K19" s="12"/>
      <c r="L19" s="13"/>
      <c r="M19" s="13"/>
    </row>
    <row r="20" spans="1:13" ht="14.25">
      <c r="A20" s="38" t="s">
        <v>24</v>
      </c>
      <c r="B20" s="39"/>
      <c r="C20" s="40"/>
      <c r="D20" s="14">
        <f t="shared" si="0"/>
        <v>5871908</v>
      </c>
      <c r="E20" s="14">
        <f t="shared" si="1"/>
        <v>3283838</v>
      </c>
      <c r="F20" s="14">
        <v>2841</v>
      </c>
      <c r="G20" s="14">
        <v>161598</v>
      </c>
      <c r="H20" s="14">
        <v>85029</v>
      </c>
      <c r="I20" s="14">
        <v>186782</v>
      </c>
      <c r="J20" s="12"/>
      <c r="K20" s="12"/>
      <c r="L20" s="13"/>
      <c r="M20" s="13"/>
    </row>
    <row r="21" spans="1:13" ht="14.25">
      <c r="A21" s="41" t="s">
        <v>14</v>
      </c>
      <c r="B21" s="42"/>
      <c r="C21" s="43"/>
      <c r="D21" s="10">
        <v>314370</v>
      </c>
      <c r="E21" s="10" t="s">
        <v>23</v>
      </c>
      <c r="F21" s="10" t="s">
        <v>23</v>
      </c>
      <c r="G21" s="10" t="s">
        <v>23</v>
      </c>
      <c r="H21" s="10" t="s">
        <v>23</v>
      </c>
      <c r="I21" s="10" t="s">
        <v>23</v>
      </c>
      <c r="J21" s="12"/>
      <c r="K21" s="12"/>
      <c r="L21" s="13"/>
      <c r="M21" s="13"/>
    </row>
    <row r="22" spans="1:13" s="17" customFormat="1" ht="9.75" customHeight="1">
      <c r="A22" s="15"/>
      <c r="B22" s="15"/>
      <c r="C22" s="15"/>
      <c r="D22" s="16"/>
      <c r="E22" s="16"/>
      <c r="F22" s="16"/>
      <c r="G22" s="16"/>
      <c r="H22" s="16"/>
      <c r="I22" s="16"/>
      <c r="J22" s="12"/>
      <c r="K22" s="12"/>
      <c r="L22" s="13"/>
      <c r="M22" s="13"/>
    </row>
    <row r="23" spans="1:13" ht="14.25">
      <c r="A23" s="44" t="s">
        <v>6</v>
      </c>
      <c r="B23" s="45"/>
      <c r="C23" s="46"/>
      <c r="D23" s="18">
        <v>521</v>
      </c>
      <c r="E23" s="18">
        <v>522</v>
      </c>
      <c r="F23" s="18">
        <v>523</v>
      </c>
      <c r="G23" s="18">
        <v>524</v>
      </c>
      <c r="H23" s="18">
        <v>531</v>
      </c>
      <c r="I23" s="18">
        <v>532</v>
      </c>
      <c r="J23" s="12"/>
      <c r="K23" s="12"/>
      <c r="L23" s="13"/>
      <c r="M23" s="13"/>
    </row>
    <row r="24" spans="1:13" ht="40.5" customHeight="1">
      <c r="A24" s="47"/>
      <c r="B24" s="48"/>
      <c r="C24" s="49"/>
      <c r="D24" s="33" t="s">
        <v>47</v>
      </c>
      <c r="E24" s="33" t="s">
        <v>48</v>
      </c>
      <c r="F24" s="33" t="s">
        <v>49</v>
      </c>
      <c r="G24" s="33" t="s">
        <v>50</v>
      </c>
      <c r="H24" s="33" t="s">
        <v>33</v>
      </c>
      <c r="I24" s="33" t="s">
        <v>45</v>
      </c>
      <c r="J24" s="12"/>
      <c r="K24" s="12"/>
      <c r="L24" s="13"/>
      <c r="M24" s="13"/>
    </row>
    <row r="25" spans="1:13" ht="14.25">
      <c r="A25" s="35" t="s">
        <v>7</v>
      </c>
      <c r="B25" s="41" t="s">
        <v>4</v>
      </c>
      <c r="C25" s="43"/>
      <c r="D25" s="10">
        <f aca="true" t="shared" si="2" ref="D25:I25">SUM(D26:D27)</f>
        <v>82</v>
      </c>
      <c r="E25" s="10">
        <f t="shared" si="2"/>
        <v>23</v>
      </c>
      <c r="F25" s="10">
        <f t="shared" si="2"/>
        <v>32</v>
      </c>
      <c r="G25" s="10">
        <f t="shared" si="2"/>
        <v>11</v>
      </c>
      <c r="H25" s="10">
        <f t="shared" si="2"/>
        <v>62</v>
      </c>
      <c r="I25" s="10">
        <f t="shared" si="2"/>
        <v>32</v>
      </c>
      <c r="J25" s="12"/>
      <c r="K25" s="12"/>
      <c r="L25" s="13"/>
      <c r="M25" s="13"/>
    </row>
    <row r="26" spans="1:13" ht="14.25">
      <c r="A26" s="52"/>
      <c r="B26" s="35" t="s">
        <v>9</v>
      </c>
      <c r="C26" s="9" t="s">
        <v>2</v>
      </c>
      <c r="D26" s="11">
        <v>68</v>
      </c>
      <c r="E26" s="11">
        <v>18</v>
      </c>
      <c r="F26" s="11">
        <v>30</v>
      </c>
      <c r="G26" s="11">
        <v>6</v>
      </c>
      <c r="H26" s="11">
        <v>56</v>
      </c>
      <c r="I26" s="11">
        <v>29</v>
      </c>
      <c r="J26" s="12"/>
      <c r="K26" s="12"/>
      <c r="L26" s="13"/>
      <c r="M26" s="13"/>
    </row>
    <row r="27" spans="1:13" ht="14.25">
      <c r="A27" s="52"/>
      <c r="B27" s="37"/>
      <c r="C27" s="9" t="s">
        <v>3</v>
      </c>
      <c r="D27" s="11">
        <v>14</v>
      </c>
      <c r="E27" s="11">
        <v>5</v>
      </c>
      <c r="F27" s="11">
        <v>2</v>
      </c>
      <c r="G27" s="11">
        <v>5</v>
      </c>
      <c r="H27" s="11">
        <v>6</v>
      </c>
      <c r="I27" s="11">
        <v>3</v>
      </c>
      <c r="J27" s="12"/>
      <c r="K27" s="12"/>
      <c r="L27" s="13"/>
      <c r="M27" s="13"/>
    </row>
    <row r="28" spans="1:13" ht="14.25">
      <c r="A28" s="52"/>
      <c r="B28" s="35" t="s">
        <v>8</v>
      </c>
      <c r="C28" s="1" t="s">
        <v>26</v>
      </c>
      <c r="D28" s="14">
        <v>12</v>
      </c>
      <c r="E28" s="14">
        <v>6</v>
      </c>
      <c r="F28" s="14">
        <v>7</v>
      </c>
      <c r="G28" s="14">
        <v>1</v>
      </c>
      <c r="H28" s="14">
        <v>12</v>
      </c>
      <c r="I28" s="14">
        <v>4</v>
      </c>
      <c r="J28" s="12"/>
      <c r="K28" s="12"/>
      <c r="L28" s="13"/>
      <c r="M28" s="13"/>
    </row>
    <row r="29" spans="1:13" ht="14.25">
      <c r="A29" s="52"/>
      <c r="B29" s="52"/>
      <c r="C29" s="1" t="s">
        <v>15</v>
      </c>
      <c r="D29" s="14">
        <v>25</v>
      </c>
      <c r="E29" s="14">
        <v>8</v>
      </c>
      <c r="F29" s="14">
        <v>5</v>
      </c>
      <c r="G29" s="14">
        <v>7</v>
      </c>
      <c r="H29" s="14">
        <v>20</v>
      </c>
      <c r="I29" s="14">
        <v>6</v>
      </c>
      <c r="J29" s="12"/>
      <c r="K29" s="12"/>
      <c r="L29" s="13"/>
      <c r="M29" s="13"/>
    </row>
    <row r="30" spans="1:13" ht="14.25">
      <c r="A30" s="52"/>
      <c r="B30" s="52"/>
      <c r="C30" s="1" t="s">
        <v>16</v>
      </c>
      <c r="D30" s="14">
        <v>22</v>
      </c>
      <c r="E30" s="14">
        <v>6</v>
      </c>
      <c r="F30" s="14">
        <v>9</v>
      </c>
      <c r="G30" s="14">
        <v>2</v>
      </c>
      <c r="H30" s="14">
        <v>20</v>
      </c>
      <c r="I30" s="14">
        <v>12</v>
      </c>
      <c r="J30" s="12"/>
      <c r="K30" s="12"/>
      <c r="L30" s="13"/>
      <c r="M30" s="13"/>
    </row>
    <row r="31" spans="1:13" ht="14.25">
      <c r="A31" s="52"/>
      <c r="B31" s="52"/>
      <c r="C31" s="1" t="s">
        <v>17</v>
      </c>
      <c r="D31" s="14">
        <v>19</v>
      </c>
      <c r="E31" s="14">
        <v>2</v>
      </c>
      <c r="F31" s="14">
        <v>7</v>
      </c>
      <c r="G31" s="14" t="s">
        <v>23</v>
      </c>
      <c r="H31" s="14">
        <v>5</v>
      </c>
      <c r="I31" s="14">
        <v>4</v>
      </c>
      <c r="J31" s="12"/>
      <c r="K31" s="12"/>
      <c r="L31" s="13"/>
      <c r="M31" s="13"/>
    </row>
    <row r="32" spans="1:13" ht="14.25">
      <c r="A32" s="52"/>
      <c r="B32" s="52"/>
      <c r="C32" s="1" t="s">
        <v>18</v>
      </c>
      <c r="D32" s="14">
        <v>2</v>
      </c>
      <c r="E32" s="14" t="s">
        <v>23</v>
      </c>
      <c r="F32" s="14">
        <v>2</v>
      </c>
      <c r="G32" s="14" t="s">
        <v>23</v>
      </c>
      <c r="H32" s="14">
        <v>2</v>
      </c>
      <c r="I32" s="14">
        <v>1</v>
      </c>
      <c r="J32" s="12"/>
      <c r="K32" s="12"/>
      <c r="L32" s="13"/>
      <c r="M32" s="13"/>
    </row>
    <row r="33" spans="1:13" ht="14.25">
      <c r="A33" s="52"/>
      <c r="B33" s="52"/>
      <c r="C33" s="1" t="s">
        <v>19</v>
      </c>
      <c r="D33" s="14">
        <v>1</v>
      </c>
      <c r="E33" s="14" t="s">
        <v>23</v>
      </c>
      <c r="F33" s="14">
        <v>2</v>
      </c>
      <c r="G33" s="14">
        <v>1</v>
      </c>
      <c r="H33" s="14">
        <v>1</v>
      </c>
      <c r="I33" s="14">
        <v>3</v>
      </c>
      <c r="J33" s="12"/>
      <c r="K33" s="12"/>
      <c r="L33" s="13"/>
      <c r="M33" s="13"/>
    </row>
    <row r="34" spans="1:13" ht="14.25">
      <c r="A34" s="52"/>
      <c r="B34" s="52"/>
      <c r="C34" s="1" t="s">
        <v>20</v>
      </c>
      <c r="D34" s="14">
        <v>1</v>
      </c>
      <c r="E34" s="14">
        <v>1</v>
      </c>
      <c r="F34" s="14" t="s">
        <v>23</v>
      </c>
      <c r="G34" s="14" t="s">
        <v>23</v>
      </c>
      <c r="H34" s="14">
        <v>2</v>
      </c>
      <c r="I34" s="14">
        <v>2</v>
      </c>
      <c r="J34" s="12"/>
      <c r="K34" s="12"/>
      <c r="L34" s="13"/>
      <c r="M34" s="13"/>
    </row>
    <row r="35" spans="1:13" ht="14.25">
      <c r="A35" s="53"/>
      <c r="B35" s="53"/>
      <c r="C35" s="1" t="s">
        <v>21</v>
      </c>
      <c r="D35" s="14" t="s">
        <v>23</v>
      </c>
      <c r="E35" s="14" t="s">
        <v>23</v>
      </c>
      <c r="F35" s="14" t="s">
        <v>23</v>
      </c>
      <c r="G35" s="14" t="s">
        <v>23</v>
      </c>
      <c r="H35" s="14" t="s">
        <v>23</v>
      </c>
      <c r="I35" s="14" t="s">
        <v>23</v>
      </c>
      <c r="J35" s="12"/>
      <c r="K35" s="12"/>
      <c r="L35" s="13"/>
      <c r="M35" s="13"/>
    </row>
    <row r="36" spans="1:13" ht="14.25">
      <c r="A36" s="35" t="s">
        <v>10</v>
      </c>
      <c r="B36" s="38" t="s">
        <v>11</v>
      </c>
      <c r="C36" s="40"/>
      <c r="D36" s="14">
        <f aca="true" t="shared" si="3" ref="D36:I36">SUM(D37:D38)</f>
        <v>640</v>
      </c>
      <c r="E36" s="14">
        <f t="shared" si="3"/>
        <v>196</v>
      </c>
      <c r="F36" s="14">
        <f t="shared" si="3"/>
        <v>310</v>
      </c>
      <c r="G36" s="14">
        <f t="shared" si="3"/>
        <v>72</v>
      </c>
      <c r="H36" s="14">
        <f t="shared" si="3"/>
        <v>500</v>
      </c>
      <c r="I36" s="14">
        <f t="shared" si="3"/>
        <v>425</v>
      </c>
      <c r="J36" s="12"/>
      <c r="K36" s="12"/>
      <c r="L36" s="13"/>
      <c r="M36" s="13"/>
    </row>
    <row r="37" spans="1:13" ht="14.25">
      <c r="A37" s="50"/>
      <c r="B37" s="41" t="s">
        <v>27</v>
      </c>
      <c r="C37" s="43"/>
      <c r="D37" s="11">
        <v>468</v>
      </c>
      <c r="E37" s="11">
        <v>143</v>
      </c>
      <c r="F37" s="11">
        <v>216</v>
      </c>
      <c r="G37" s="11">
        <v>57</v>
      </c>
      <c r="H37" s="11">
        <v>377</v>
      </c>
      <c r="I37" s="11">
        <v>352</v>
      </c>
      <c r="J37" s="12"/>
      <c r="K37" s="12"/>
      <c r="L37" s="13"/>
      <c r="M37" s="13"/>
    </row>
    <row r="38" spans="1:13" ht="14.25">
      <c r="A38" s="51"/>
      <c r="B38" s="41" t="s">
        <v>28</v>
      </c>
      <c r="C38" s="43"/>
      <c r="D38" s="11">
        <v>172</v>
      </c>
      <c r="E38" s="11">
        <v>53</v>
      </c>
      <c r="F38" s="11">
        <v>94</v>
      </c>
      <c r="G38" s="11">
        <v>15</v>
      </c>
      <c r="H38" s="11">
        <v>123</v>
      </c>
      <c r="I38" s="11">
        <v>73</v>
      </c>
      <c r="J38" s="12"/>
      <c r="K38" s="12"/>
      <c r="L38" s="13"/>
      <c r="M38" s="13"/>
    </row>
    <row r="39" spans="1:13" ht="14.25">
      <c r="A39" s="38" t="s">
        <v>12</v>
      </c>
      <c r="B39" s="39"/>
      <c r="C39" s="40"/>
      <c r="D39" s="14">
        <v>4968203</v>
      </c>
      <c r="E39" s="14">
        <v>1057039</v>
      </c>
      <c r="F39" s="14">
        <v>6018753</v>
      </c>
      <c r="G39" s="14">
        <v>141006</v>
      </c>
      <c r="H39" s="14">
        <v>2527631</v>
      </c>
      <c r="I39" s="14">
        <v>1315943</v>
      </c>
      <c r="J39" s="12"/>
      <c r="K39" s="12"/>
      <c r="L39" s="13"/>
      <c r="M39" s="13"/>
    </row>
    <row r="40" spans="1:13" ht="14.25">
      <c r="A40" s="38" t="s">
        <v>13</v>
      </c>
      <c r="B40" s="39"/>
      <c r="C40" s="40"/>
      <c r="D40" s="14">
        <v>13986</v>
      </c>
      <c r="E40" s="14">
        <v>24467</v>
      </c>
      <c r="F40" s="14">
        <v>6028</v>
      </c>
      <c r="G40" s="14">
        <v>304</v>
      </c>
      <c r="H40" s="14">
        <v>67213</v>
      </c>
      <c r="I40" s="14">
        <v>109450</v>
      </c>
      <c r="J40" s="12"/>
      <c r="K40" s="12"/>
      <c r="L40" s="13"/>
      <c r="M40" s="13"/>
    </row>
    <row r="41" spans="1:13" ht="14.25">
      <c r="A41" s="38" t="s">
        <v>24</v>
      </c>
      <c r="B41" s="39"/>
      <c r="C41" s="40"/>
      <c r="D41" s="14">
        <v>168333</v>
      </c>
      <c r="E41" s="14">
        <v>44618</v>
      </c>
      <c r="F41" s="14">
        <v>84382</v>
      </c>
      <c r="G41" s="14">
        <v>4500</v>
      </c>
      <c r="H41" s="14">
        <v>64823</v>
      </c>
      <c r="I41" s="14">
        <v>124628</v>
      </c>
      <c r="J41" s="12"/>
      <c r="K41" s="12"/>
      <c r="L41" s="13"/>
      <c r="M41" s="13"/>
    </row>
    <row r="42" spans="1:13" ht="14.25">
      <c r="A42" s="41" t="s">
        <v>14</v>
      </c>
      <c r="B42" s="42"/>
      <c r="C42" s="43"/>
      <c r="D42" s="10" t="s">
        <v>23</v>
      </c>
      <c r="E42" s="10" t="s">
        <v>23</v>
      </c>
      <c r="F42" s="10" t="s">
        <v>23</v>
      </c>
      <c r="G42" s="10" t="s">
        <v>23</v>
      </c>
      <c r="H42" s="10" t="s">
        <v>23</v>
      </c>
      <c r="I42" s="10" t="s">
        <v>23</v>
      </c>
      <c r="J42" s="12"/>
      <c r="K42" s="12"/>
      <c r="L42" s="13"/>
      <c r="M42" s="13"/>
    </row>
    <row r="43" spans="1:13" s="17" customFormat="1" ht="9.75" customHeight="1">
      <c r="A43" s="15"/>
      <c r="B43" s="15"/>
      <c r="C43" s="15"/>
      <c r="D43" s="16"/>
      <c r="E43" s="16"/>
      <c r="F43" s="16"/>
      <c r="G43" s="16"/>
      <c r="H43" s="16"/>
      <c r="I43" s="16"/>
      <c r="J43" s="12"/>
      <c r="K43" s="12"/>
      <c r="L43" s="13"/>
      <c r="M43" s="13"/>
    </row>
    <row r="44" spans="1:13" ht="14.25">
      <c r="A44" s="44" t="s">
        <v>5</v>
      </c>
      <c r="B44" s="45"/>
      <c r="C44" s="46"/>
      <c r="D44" s="18">
        <v>533</v>
      </c>
      <c r="E44" s="18">
        <v>539</v>
      </c>
      <c r="F44" s="18">
        <v>541</v>
      </c>
      <c r="G44" s="18">
        <v>542</v>
      </c>
      <c r="H44" s="18">
        <v>549</v>
      </c>
      <c r="I44" s="19"/>
      <c r="J44" s="12"/>
      <c r="K44" s="12"/>
      <c r="L44" s="13"/>
      <c r="M44" s="13"/>
    </row>
    <row r="45" spans="1:11" ht="42" customHeight="1">
      <c r="A45" s="47"/>
      <c r="B45" s="48"/>
      <c r="C45" s="49"/>
      <c r="D45" s="33" t="s">
        <v>51</v>
      </c>
      <c r="E45" s="33" t="s">
        <v>52</v>
      </c>
      <c r="F45" s="33" t="s">
        <v>53</v>
      </c>
      <c r="G45" s="33" t="s">
        <v>34</v>
      </c>
      <c r="H45" s="33" t="s">
        <v>35</v>
      </c>
      <c r="I45" s="3"/>
      <c r="J45" s="3"/>
      <c r="K45" s="3"/>
    </row>
    <row r="46" spans="1:11" ht="14.25">
      <c r="A46" s="35" t="s">
        <v>7</v>
      </c>
      <c r="B46" s="41" t="s">
        <v>4</v>
      </c>
      <c r="C46" s="43"/>
      <c r="D46" s="10">
        <f>SUM(D47:D48)</f>
        <v>57</v>
      </c>
      <c r="E46" s="10">
        <f>SUM(E47:E48)</f>
        <v>23</v>
      </c>
      <c r="F46" s="10">
        <f>SUM(F47:F48)</f>
        <v>29</v>
      </c>
      <c r="G46" s="10">
        <f>SUM(G47:G48)</f>
        <v>36</v>
      </c>
      <c r="H46" s="10">
        <f>SUM(H47:H48)</f>
        <v>274</v>
      </c>
      <c r="I46" s="20"/>
      <c r="J46" s="3"/>
      <c r="K46" s="3"/>
    </row>
    <row r="47" spans="1:11" ht="14.25">
      <c r="A47" s="36"/>
      <c r="B47" s="35" t="s">
        <v>9</v>
      </c>
      <c r="C47" s="9" t="s">
        <v>2</v>
      </c>
      <c r="D47" s="11">
        <v>54</v>
      </c>
      <c r="E47" s="11">
        <v>20</v>
      </c>
      <c r="F47" s="11">
        <v>24</v>
      </c>
      <c r="G47" s="11">
        <v>28</v>
      </c>
      <c r="H47" s="11">
        <v>215</v>
      </c>
      <c r="I47" s="20"/>
      <c r="J47" s="3"/>
      <c r="K47" s="3"/>
    </row>
    <row r="48" spans="1:11" ht="14.25">
      <c r="A48" s="36"/>
      <c r="B48" s="37"/>
      <c r="C48" s="9" t="s">
        <v>3</v>
      </c>
      <c r="D48" s="11">
        <v>3</v>
      </c>
      <c r="E48" s="11">
        <v>3</v>
      </c>
      <c r="F48" s="11">
        <v>5</v>
      </c>
      <c r="G48" s="11">
        <v>8</v>
      </c>
      <c r="H48" s="11">
        <v>59</v>
      </c>
      <c r="I48" s="20"/>
      <c r="J48" s="3"/>
      <c r="K48" s="3"/>
    </row>
    <row r="49" spans="1:11" ht="14.25">
      <c r="A49" s="36"/>
      <c r="B49" s="35" t="s">
        <v>8</v>
      </c>
      <c r="C49" s="1" t="s">
        <v>26</v>
      </c>
      <c r="D49" s="14">
        <v>4</v>
      </c>
      <c r="E49" s="14">
        <v>4</v>
      </c>
      <c r="F49" s="14">
        <v>8</v>
      </c>
      <c r="G49" s="14">
        <v>8</v>
      </c>
      <c r="H49" s="11">
        <v>77</v>
      </c>
      <c r="I49" s="20"/>
      <c r="J49" s="3"/>
      <c r="K49" s="3"/>
    </row>
    <row r="50" spans="1:11" ht="14.25">
      <c r="A50" s="36"/>
      <c r="B50" s="36"/>
      <c r="C50" s="1" t="s">
        <v>15</v>
      </c>
      <c r="D50" s="14">
        <v>20</v>
      </c>
      <c r="E50" s="14">
        <v>6</v>
      </c>
      <c r="F50" s="14">
        <v>8</v>
      </c>
      <c r="G50" s="14">
        <v>4</v>
      </c>
      <c r="H50" s="11">
        <v>66</v>
      </c>
      <c r="I50" s="20"/>
      <c r="J50" s="3"/>
      <c r="K50" s="3"/>
    </row>
    <row r="51" spans="1:11" ht="14.25">
      <c r="A51" s="36"/>
      <c r="B51" s="36"/>
      <c r="C51" s="1" t="s">
        <v>16</v>
      </c>
      <c r="D51" s="14">
        <v>18</v>
      </c>
      <c r="E51" s="14">
        <v>8</v>
      </c>
      <c r="F51" s="14">
        <v>7</v>
      </c>
      <c r="G51" s="14">
        <v>13</v>
      </c>
      <c r="H51" s="11">
        <v>75</v>
      </c>
      <c r="I51" s="20"/>
      <c r="J51" s="3"/>
      <c r="K51" s="3"/>
    </row>
    <row r="52" spans="1:11" ht="14.25">
      <c r="A52" s="36"/>
      <c r="B52" s="36"/>
      <c r="C52" s="1" t="s">
        <v>17</v>
      </c>
      <c r="D52" s="14">
        <v>9</v>
      </c>
      <c r="E52" s="14">
        <v>3</v>
      </c>
      <c r="F52" s="14">
        <v>5</v>
      </c>
      <c r="G52" s="14">
        <v>6</v>
      </c>
      <c r="H52" s="11">
        <v>39</v>
      </c>
      <c r="I52" s="20"/>
      <c r="J52" s="3"/>
      <c r="K52" s="3"/>
    </row>
    <row r="53" spans="1:11" ht="14.25">
      <c r="A53" s="36"/>
      <c r="B53" s="36"/>
      <c r="C53" s="1" t="s">
        <v>18</v>
      </c>
      <c r="D53" s="14">
        <v>4</v>
      </c>
      <c r="E53" s="14">
        <v>1</v>
      </c>
      <c r="F53" s="14">
        <v>1</v>
      </c>
      <c r="G53" s="14" t="s">
        <v>23</v>
      </c>
      <c r="H53" s="11">
        <v>14</v>
      </c>
      <c r="I53" s="20"/>
      <c r="J53" s="3"/>
      <c r="K53" s="3"/>
    </row>
    <row r="54" spans="1:11" ht="14.25">
      <c r="A54" s="36"/>
      <c r="B54" s="36"/>
      <c r="C54" s="1" t="s">
        <v>19</v>
      </c>
      <c r="D54" s="14">
        <v>1</v>
      </c>
      <c r="E54" s="14">
        <v>1</v>
      </c>
      <c r="F54" s="14" t="s">
        <v>23</v>
      </c>
      <c r="G54" s="14">
        <v>3</v>
      </c>
      <c r="H54" s="11">
        <v>2</v>
      </c>
      <c r="I54" s="20"/>
      <c r="J54" s="3"/>
      <c r="K54" s="3"/>
    </row>
    <row r="55" spans="1:11" ht="14.25">
      <c r="A55" s="36"/>
      <c r="B55" s="36"/>
      <c r="C55" s="1" t="s">
        <v>20</v>
      </c>
      <c r="D55" s="14">
        <v>1</v>
      </c>
      <c r="E55" s="14" t="s">
        <v>23</v>
      </c>
      <c r="F55" s="14" t="s">
        <v>23</v>
      </c>
      <c r="G55" s="14">
        <v>2</v>
      </c>
      <c r="H55" s="11">
        <v>1</v>
      </c>
      <c r="I55" s="20"/>
      <c r="J55" s="3"/>
      <c r="K55" s="3"/>
    </row>
    <row r="56" spans="1:11" ht="14.25">
      <c r="A56" s="37"/>
      <c r="B56" s="37"/>
      <c r="C56" s="1" t="s">
        <v>21</v>
      </c>
      <c r="D56" s="14" t="s">
        <v>23</v>
      </c>
      <c r="E56" s="14" t="s">
        <v>23</v>
      </c>
      <c r="F56" s="14" t="s">
        <v>23</v>
      </c>
      <c r="G56" s="14" t="s">
        <v>23</v>
      </c>
      <c r="H56" s="11" t="s">
        <v>23</v>
      </c>
      <c r="I56" s="20"/>
      <c r="J56" s="3"/>
      <c r="K56" s="3"/>
    </row>
    <row r="57" spans="1:11" ht="14.25">
      <c r="A57" s="35" t="s">
        <v>10</v>
      </c>
      <c r="B57" s="38" t="s">
        <v>11</v>
      </c>
      <c r="C57" s="40"/>
      <c r="D57" s="14">
        <f>SUM(D58:D59)</f>
        <v>506</v>
      </c>
      <c r="E57" s="14">
        <f>SUM(E58:E59)</f>
        <v>164</v>
      </c>
      <c r="F57" s="14">
        <f>SUM(F58:F59)</f>
        <v>173</v>
      </c>
      <c r="G57" s="14">
        <f>SUM(G58:G59)</f>
        <v>460</v>
      </c>
      <c r="H57" s="11">
        <f>SUM(H58:H59)</f>
        <v>1855</v>
      </c>
      <c r="I57" s="20"/>
      <c r="J57" s="3"/>
      <c r="K57" s="3"/>
    </row>
    <row r="58" spans="1:11" ht="14.25">
      <c r="A58" s="36"/>
      <c r="B58" s="41" t="s">
        <v>27</v>
      </c>
      <c r="C58" s="43"/>
      <c r="D58" s="11">
        <v>369</v>
      </c>
      <c r="E58" s="11">
        <v>114</v>
      </c>
      <c r="F58" s="11">
        <v>104</v>
      </c>
      <c r="G58" s="11">
        <v>252</v>
      </c>
      <c r="H58" s="11">
        <v>1005</v>
      </c>
      <c r="I58" s="20"/>
      <c r="J58" s="3"/>
      <c r="K58" s="3"/>
    </row>
    <row r="59" spans="1:11" ht="14.25">
      <c r="A59" s="37"/>
      <c r="B59" s="41" t="s">
        <v>28</v>
      </c>
      <c r="C59" s="43"/>
      <c r="D59" s="11">
        <v>137</v>
      </c>
      <c r="E59" s="11">
        <v>50</v>
      </c>
      <c r="F59" s="11">
        <v>69</v>
      </c>
      <c r="G59" s="11">
        <v>208</v>
      </c>
      <c r="H59" s="11">
        <v>850</v>
      </c>
      <c r="I59" s="20"/>
      <c r="J59" s="3"/>
      <c r="K59" s="3"/>
    </row>
    <row r="60" spans="1:11" ht="14.25">
      <c r="A60" s="38" t="s">
        <v>12</v>
      </c>
      <c r="B60" s="39"/>
      <c r="C60" s="40"/>
      <c r="D60" s="14">
        <v>5311891</v>
      </c>
      <c r="E60" s="14">
        <v>1497120</v>
      </c>
      <c r="F60" s="14">
        <v>581409</v>
      </c>
      <c r="G60" s="14">
        <v>3271066</v>
      </c>
      <c r="H60" s="11">
        <v>9131833</v>
      </c>
      <c r="I60" s="20"/>
      <c r="J60" s="3"/>
      <c r="K60" s="3"/>
    </row>
    <row r="61" spans="1:11" ht="14.25">
      <c r="A61" s="38" t="s">
        <v>13</v>
      </c>
      <c r="B61" s="39"/>
      <c r="C61" s="40"/>
      <c r="D61" s="14">
        <v>13580</v>
      </c>
      <c r="E61" s="14">
        <v>48165</v>
      </c>
      <c r="F61" s="14">
        <v>4745</v>
      </c>
      <c r="G61" s="14">
        <v>3591</v>
      </c>
      <c r="H61" s="11">
        <v>7561</v>
      </c>
      <c r="I61" s="20"/>
      <c r="J61" s="3"/>
      <c r="K61" s="3"/>
    </row>
    <row r="62" spans="1:13" ht="14.25">
      <c r="A62" s="38" t="s">
        <v>24</v>
      </c>
      <c r="B62" s="39"/>
      <c r="C62" s="40"/>
      <c r="D62" s="14">
        <v>114206</v>
      </c>
      <c r="E62" s="14">
        <v>37472</v>
      </c>
      <c r="F62" s="14">
        <v>16856</v>
      </c>
      <c r="G62" s="14">
        <v>117465</v>
      </c>
      <c r="H62" s="14">
        <v>2070305</v>
      </c>
      <c r="I62" s="20"/>
      <c r="J62" s="12"/>
      <c r="K62" s="12"/>
      <c r="L62" s="13"/>
      <c r="M62" s="13"/>
    </row>
    <row r="63" spans="1:11" ht="14.25">
      <c r="A63" s="41" t="s">
        <v>22</v>
      </c>
      <c r="B63" s="42"/>
      <c r="C63" s="43"/>
      <c r="D63" s="10" t="s">
        <v>23</v>
      </c>
      <c r="E63" s="10" t="s">
        <v>23</v>
      </c>
      <c r="F63" s="10" t="s">
        <v>23</v>
      </c>
      <c r="G63" s="10" t="s">
        <v>23</v>
      </c>
      <c r="H63" s="10" t="s">
        <v>23</v>
      </c>
      <c r="I63" s="20"/>
      <c r="J63" s="3"/>
      <c r="K63" s="3"/>
    </row>
    <row r="64" spans="1:11" ht="14.25">
      <c r="A64" s="64"/>
      <c r="B64" s="64"/>
      <c r="C64" s="64"/>
      <c r="D64" s="64"/>
      <c r="E64" s="64"/>
      <c r="F64" s="64"/>
      <c r="G64" s="64"/>
      <c r="H64" s="64"/>
      <c r="I64" s="64"/>
      <c r="J64" s="3"/>
      <c r="K64" s="3"/>
    </row>
    <row r="65" spans="1:11" ht="14.25">
      <c r="A65" s="44" t="s">
        <v>5</v>
      </c>
      <c r="B65" s="45"/>
      <c r="C65" s="46"/>
      <c r="D65" s="61" t="s">
        <v>1</v>
      </c>
      <c r="E65" s="18">
        <v>55</v>
      </c>
      <c r="F65" s="18">
        <v>56</v>
      </c>
      <c r="G65" s="18">
        <v>57</v>
      </c>
      <c r="H65" s="18">
        <v>58</v>
      </c>
      <c r="I65" s="21">
        <v>59</v>
      </c>
      <c r="J65" s="3"/>
      <c r="K65" s="3"/>
    </row>
    <row r="66" spans="1:13" ht="40.5" customHeight="1">
      <c r="A66" s="47"/>
      <c r="B66" s="48"/>
      <c r="C66" s="49"/>
      <c r="D66" s="62"/>
      <c r="E66" s="27" t="s">
        <v>38</v>
      </c>
      <c r="F66" s="27" t="s">
        <v>39</v>
      </c>
      <c r="G66" s="27" t="s">
        <v>40</v>
      </c>
      <c r="H66" s="28" t="s">
        <v>36</v>
      </c>
      <c r="I66" s="28" t="s">
        <v>37</v>
      </c>
      <c r="J66" s="12"/>
      <c r="K66" s="12"/>
      <c r="L66" s="13"/>
      <c r="M66" s="13"/>
    </row>
    <row r="67" spans="1:13" ht="14.25">
      <c r="A67" s="35" t="s">
        <v>7</v>
      </c>
      <c r="B67" s="41" t="s">
        <v>4</v>
      </c>
      <c r="C67" s="43"/>
      <c r="D67" s="10">
        <f aca="true" t="shared" si="4" ref="D67:D77">SUM(E67:I67,D88)</f>
        <v>2393</v>
      </c>
      <c r="E67" s="10">
        <f>SUM(E68:E69)</f>
        <v>6</v>
      </c>
      <c r="F67" s="10">
        <f>SUM(F68:F69)</f>
        <v>406</v>
      </c>
      <c r="G67" s="10">
        <f>SUM(G68:G69)</f>
        <v>732</v>
      </c>
      <c r="H67" s="10">
        <f>SUM(H68:H69)</f>
        <v>183</v>
      </c>
      <c r="I67" s="10">
        <f>SUM(I68:I69)</f>
        <v>197</v>
      </c>
      <c r="J67" s="12"/>
      <c r="K67" s="12"/>
      <c r="L67" s="13"/>
      <c r="M67" s="13"/>
    </row>
    <row r="68" spans="1:13" ht="14.25">
      <c r="A68" s="36"/>
      <c r="B68" s="35" t="s">
        <v>9</v>
      </c>
      <c r="C68" s="9" t="s">
        <v>2</v>
      </c>
      <c r="D68" s="10">
        <f t="shared" si="4"/>
        <v>1021</v>
      </c>
      <c r="E68" s="11">
        <v>5</v>
      </c>
      <c r="F68" s="11">
        <v>178</v>
      </c>
      <c r="G68" s="11">
        <v>234</v>
      </c>
      <c r="H68" s="11">
        <v>96</v>
      </c>
      <c r="I68" s="11">
        <v>87</v>
      </c>
      <c r="J68" s="12"/>
      <c r="K68" s="12"/>
      <c r="L68" s="13"/>
      <c r="M68" s="13"/>
    </row>
    <row r="69" spans="1:13" ht="14.25">
      <c r="A69" s="36"/>
      <c r="B69" s="37"/>
      <c r="C69" s="9" t="s">
        <v>3</v>
      </c>
      <c r="D69" s="10">
        <f t="shared" si="4"/>
        <v>1372</v>
      </c>
      <c r="E69" s="11">
        <v>1</v>
      </c>
      <c r="F69" s="11">
        <v>228</v>
      </c>
      <c r="G69" s="11">
        <v>498</v>
      </c>
      <c r="H69" s="11">
        <v>87</v>
      </c>
      <c r="I69" s="11">
        <v>110</v>
      </c>
      <c r="J69" s="12"/>
      <c r="K69" s="12"/>
      <c r="L69" s="13"/>
      <c r="M69" s="13"/>
    </row>
    <row r="70" spans="1:13" ht="14.25">
      <c r="A70" s="36"/>
      <c r="B70" s="35" t="s">
        <v>8</v>
      </c>
      <c r="C70" s="1" t="s">
        <v>26</v>
      </c>
      <c r="D70" s="10">
        <f t="shared" si="4"/>
        <v>1191</v>
      </c>
      <c r="E70" s="14">
        <v>2</v>
      </c>
      <c r="F70" s="14">
        <v>238</v>
      </c>
      <c r="G70" s="14">
        <v>364</v>
      </c>
      <c r="H70" s="14">
        <v>84</v>
      </c>
      <c r="I70" s="14">
        <v>105</v>
      </c>
      <c r="J70" s="12"/>
      <c r="K70" s="12"/>
      <c r="L70" s="13"/>
      <c r="M70" s="13"/>
    </row>
    <row r="71" spans="1:13" ht="14.25">
      <c r="A71" s="36"/>
      <c r="B71" s="36"/>
      <c r="C71" s="1" t="s">
        <v>15</v>
      </c>
      <c r="D71" s="10">
        <f t="shared" si="4"/>
        <v>523</v>
      </c>
      <c r="E71" s="14" t="s">
        <v>23</v>
      </c>
      <c r="F71" s="14">
        <v>107</v>
      </c>
      <c r="G71" s="14">
        <v>126</v>
      </c>
      <c r="H71" s="14">
        <v>23</v>
      </c>
      <c r="I71" s="14">
        <v>48</v>
      </c>
      <c r="J71" s="12"/>
      <c r="K71" s="12"/>
      <c r="L71" s="13"/>
      <c r="M71" s="13"/>
    </row>
    <row r="72" spans="1:13" ht="14.25">
      <c r="A72" s="36"/>
      <c r="B72" s="36"/>
      <c r="C72" s="1" t="s">
        <v>16</v>
      </c>
      <c r="D72" s="10">
        <f t="shared" si="4"/>
        <v>348</v>
      </c>
      <c r="E72" s="14" t="s">
        <v>23</v>
      </c>
      <c r="F72" s="14">
        <v>40</v>
      </c>
      <c r="G72" s="14">
        <v>84</v>
      </c>
      <c r="H72" s="14">
        <v>41</v>
      </c>
      <c r="I72" s="14">
        <v>28</v>
      </c>
      <c r="J72" s="12"/>
      <c r="K72" s="12"/>
      <c r="L72" s="13"/>
      <c r="M72" s="13"/>
    </row>
    <row r="73" spans="1:13" ht="14.25">
      <c r="A73" s="36"/>
      <c r="B73" s="36"/>
      <c r="C73" s="1" t="s">
        <v>17</v>
      </c>
      <c r="D73" s="10">
        <f t="shared" si="4"/>
        <v>206</v>
      </c>
      <c r="E73" s="14">
        <v>1</v>
      </c>
      <c r="F73" s="14">
        <v>16</v>
      </c>
      <c r="G73" s="14">
        <v>105</v>
      </c>
      <c r="H73" s="14">
        <v>22</v>
      </c>
      <c r="I73" s="14">
        <v>8</v>
      </c>
      <c r="J73" s="12"/>
      <c r="K73" s="12"/>
      <c r="L73" s="13"/>
      <c r="M73" s="13"/>
    </row>
    <row r="74" spans="1:13" ht="14.25">
      <c r="A74" s="36"/>
      <c r="B74" s="36"/>
      <c r="C74" s="1" t="s">
        <v>18</v>
      </c>
      <c r="D74" s="10">
        <f t="shared" si="4"/>
        <v>73</v>
      </c>
      <c r="E74" s="14" t="s">
        <v>23</v>
      </c>
      <c r="F74" s="14">
        <v>5</v>
      </c>
      <c r="G74" s="14">
        <v>34</v>
      </c>
      <c r="H74" s="14">
        <v>6</v>
      </c>
      <c r="I74" s="14">
        <v>3</v>
      </c>
      <c r="J74" s="12"/>
      <c r="K74" s="12"/>
      <c r="L74" s="13"/>
      <c r="M74" s="13"/>
    </row>
    <row r="75" spans="1:13" ht="14.25">
      <c r="A75" s="36"/>
      <c r="B75" s="36"/>
      <c r="C75" s="1" t="s">
        <v>19</v>
      </c>
      <c r="D75" s="10">
        <f t="shared" si="4"/>
        <v>22</v>
      </c>
      <c r="E75" s="14" t="s">
        <v>23</v>
      </c>
      <c r="F75" s="14" t="s">
        <v>23</v>
      </c>
      <c r="G75" s="14">
        <v>7</v>
      </c>
      <c r="H75" s="14">
        <v>3</v>
      </c>
      <c r="I75" s="14">
        <v>3</v>
      </c>
      <c r="J75" s="12"/>
      <c r="K75" s="12"/>
      <c r="L75" s="13"/>
      <c r="M75" s="13"/>
    </row>
    <row r="76" spans="1:13" ht="14.25">
      <c r="A76" s="36"/>
      <c r="B76" s="36"/>
      <c r="C76" s="1" t="s">
        <v>20</v>
      </c>
      <c r="D76" s="10">
        <f t="shared" si="4"/>
        <v>27</v>
      </c>
      <c r="E76" s="14">
        <v>1</v>
      </c>
      <c r="F76" s="14" t="s">
        <v>23</v>
      </c>
      <c r="G76" s="14">
        <v>11</v>
      </c>
      <c r="H76" s="14">
        <v>4</v>
      </c>
      <c r="I76" s="14">
        <v>2</v>
      </c>
      <c r="J76" s="12"/>
      <c r="K76" s="12"/>
      <c r="L76" s="13"/>
      <c r="M76" s="13"/>
    </row>
    <row r="77" spans="1:13" ht="14.25">
      <c r="A77" s="37"/>
      <c r="B77" s="37"/>
      <c r="C77" s="1" t="s">
        <v>21</v>
      </c>
      <c r="D77" s="10">
        <f t="shared" si="4"/>
        <v>3</v>
      </c>
      <c r="E77" s="14">
        <v>2</v>
      </c>
      <c r="F77" s="14" t="s">
        <v>23</v>
      </c>
      <c r="G77" s="14">
        <v>1</v>
      </c>
      <c r="H77" s="14" t="s">
        <v>23</v>
      </c>
      <c r="I77" s="14" t="s">
        <v>29</v>
      </c>
      <c r="J77" s="12"/>
      <c r="K77" s="12"/>
      <c r="L77" s="13"/>
      <c r="M77" s="13"/>
    </row>
    <row r="78" spans="1:13" ht="14.25">
      <c r="A78" s="35" t="s">
        <v>10</v>
      </c>
      <c r="B78" s="38" t="s">
        <v>11</v>
      </c>
      <c r="C78" s="40"/>
      <c r="D78" s="10">
        <f aca="true" t="shared" si="5" ref="D78:I78">SUM(D79:D80)</f>
        <v>13750</v>
      </c>
      <c r="E78" s="14">
        <f t="shared" si="5"/>
        <v>672</v>
      </c>
      <c r="F78" s="14">
        <f t="shared" si="5"/>
        <v>1291</v>
      </c>
      <c r="G78" s="14">
        <f t="shared" si="5"/>
        <v>4887</v>
      </c>
      <c r="H78" s="14">
        <f t="shared" si="5"/>
        <v>1318</v>
      </c>
      <c r="I78" s="14">
        <f t="shared" si="5"/>
        <v>926</v>
      </c>
      <c r="J78" s="12"/>
      <c r="K78" s="12"/>
      <c r="L78" s="13"/>
      <c r="M78" s="13"/>
    </row>
    <row r="79" spans="1:13" ht="14.25">
      <c r="A79" s="36"/>
      <c r="B79" s="41" t="s">
        <v>27</v>
      </c>
      <c r="C79" s="43"/>
      <c r="D79" s="10">
        <f>SUM(E79:I79,D100)</f>
        <v>6511</v>
      </c>
      <c r="E79" s="11">
        <v>214</v>
      </c>
      <c r="F79" s="11">
        <v>428</v>
      </c>
      <c r="G79" s="11">
        <v>1979</v>
      </c>
      <c r="H79" s="11">
        <v>1069</v>
      </c>
      <c r="I79" s="11">
        <v>493</v>
      </c>
      <c r="J79" s="12"/>
      <c r="K79" s="12"/>
      <c r="L79" s="13"/>
      <c r="M79" s="13"/>
    </row>
    <row r="80" spans="1:13" ht="14.25">
      <c r="A80" s="37"/>
      <c r="B80" s="41" t="s">
        <v>28</v>
      </c>
      <c r="C80" s="43"/>
      <c r="D80" s="10">
        <f>SUM(E80:I80,D101)</f>
        <v>7239</v>
      </c>
      <c r="E80" s="11">
        <v>458</v>
      </c>
      <c r="F80" s="11">
        <v>863</v>
      </c>
      <c r="G80" s="11">
        <v>2908</v>
      </c>
      <c r="H80" s="11">
        <v>249</v>
      </c>
      <c r="I80" s="11">
        <v>433</v>
      </c>
      <c r="J80" s="12"/>
      <c r="K80" s="12"/>
      <c r="L80" s="13"/>
      <c r="M80" s="13"/>
    </row>
    <row r="81" spans="1:13" ht="14.25">
      <c r="A81" s="38" t="s">
        <v>12</v>
      </c>
      <c r="B81" s="39"/>
      <c r="C81" s="40"/>
      <c r="D81" s="10">
        <f>SUM(E81:I81,D102)</f>
        <v>24893670</v>
      </c>
      <c r="E81" s="14">
        <v>2562635</v>
      </c>
      <c r="F81" s="14">
        <v>1985917</v>
      </c>
      <c r="G81" s="14">
        <v>6253238</v>
      </c>
      <c r="H81" s="14">
        <v>4399247</v>
      </c>
      <c r="I81" s="14">
        <v>2432819</v>
      </c>
      <c r="J81" s="12"/>
      <c r="K81" s="12"/>
      <c r="L81" s="13"/>
      <c r="M81" s="13"/>
    </row>
    <row r="82" spans="1:13" ht="14.25">
      <c r="A82" s="38" t="s">
        <v>13</v>
      </c>
      <c r="B82" s="39"/>
      <c r="C82" s="40"/>
      <c r="D82" s="10">
        <f>SUM(E82:I82,D103)</f>
        <v>1097735</v>
      </c>
      <c r="E82" s="14">
        <v>141497</v>
      </c>
      <c r="F82" s="14">
        <v>10872</v>
      </c>
      <c r="G82" s="14">
        <v>21494</v>
      </c>
      <c r="H82" s="14">
        <v>722391</v>
      </c>
      <c r="I82" s="14">
        <v>40115</v>
      </c>
      <c r="J82" s="12"/>
      <c r="K82" s="12"/>
      <c r="L82" s="13"/>
      <c r="M82" s="13"/>
    </row>
    <row r="83" spans="1:13" ht="14.25">
      <c r="A83" s="38" t="s">
        <v>24</v>
      </c>
      <c r="B83" s="39"/>
      <c r="C83" s="40"/>
      <c r="D83" s="14">
        <f>SUM(E83:I83,D104)</f>
        <v>2588070</v>
      </c>
      <c r="E83" s="14">
        <v>190545</v>
      </c>
      <c r="F83" s="14">
        <v>370413</v>
      </c>
      <c r="G83" s="14">
        <v>241401</v>
      </c>
      <c r="H83" s="14">
        <v>339692</v>
      </c>
      <c r="I83" s="14">
        <v>389667</v>
      </c>
      <c r="J83" s="12"/>
      <c r="K83" s="12"/>
      <c r="L83" s="13"/>
      <c r="M83" s="13"/>
    </row>
    <row r="84" spans="1:13" ht="14.25">
      <c r="A84" s="41" t="s">
        <v>22</v>
      </c>
      <c r="B84" s="42"/>
      <c r="C84" s="43"/>
      <c r="D84" s="10" t="s">
        <v>23</v>
      </c>
      <c r="E84" s="14" t="s">
        <v>23</v>
      </c>
      <c r="F84" s="14" t="s">
        <v>23</v>
      </c>
      <c r="G84" s="14" t="s">
        <v>23</v>
      </c>
      <c r="H84" s="14" t="s">
        <v>23</v>
      </c>
      <c r="I84" s="14" t="s">
        <v>23</v>
      </c>
      <c r="J84" s="12"/>
      <c r="K84" s="12"/>
      <c r="L84" s="13"/>
      <c r="M84" s="13"/>
    </row>
    <row r="85" spans="1:13" s="17" customFormat="1" ht="9.75" customHeight="1">
      <c r="A85" s="15"/>
      <c r="B85" s="15"/>
      <c r="C85" s="15"/>
      <c r="D85" s="16"/>
      <c r="E85" s="22"/>
      <c r="F85" s="22"/>
      <c r="G85" s="22"/>
      <c r="H85" s="22"/>
      <c r="I85" s="22"/>
      <c r="J85" s="12"/>
      <c r="K85" s="12"/>
      <c r="L85" s="13"/>
      <c r="M85" s="13"/>
    </row>
    <row r="86" spans="1:13" ht="14.25">
      <c r="A86" s="44" t="s">
        <v>5</v>
      </c>
      <c r="B86" s="45"/>
      <c r="C86" s="46"/>
      <c r="D86" s="18">
        <v>60</v>
      </c>
      <c r="E86" s="23"/>
      <c r="F86" s="20"/>
      <c r="G86" s="20"/>
      <c r="H86" s="20"/>
      <c r="I86" s="20"/>
      <c r="J86" s="12"/>
      <c r="K86" s="12"/>
      <c r="L86" s="13"/>
      <c r="M86" s="13"/>
    </row>
    <row r="87" spans="1:13" ht="40.5" customHeight="1">
      <c r="A87" s="47"/>
      <c r="B87" s="48"/>
      <c r="C87" s="49"/>
      <c r="D87" s="29" t="s">
        <v>41</v>
      </c>
      <c r="E87" s="23"/>
      <c r="F87" s="7"/>
      <c r="G87" s="7"/>
      <c r="H87" s="7"/>
      <c r="I87" s="7"/>
      <c r="J87" s="24"/>
      <c r="K87" s="24"/>
      <c r="L87" s="6"/>
      <c r="M87" s="6"/>
    </row>
    <row r="88" spans="1:13" ht="14.25">
      <c r="A88" s="35" t="s">
        <v>7</v>
      </c>
      <c r="B88" s="41" t="s">
        <v>4</v>
      </c>
      <c r="C88" s="43"/>
      <c r="D88" s="10">
        <f>SUM(D89:D90)</f>
        <v>869</v>
      </c>
      <c r="E88" s="12"/>
      <c r="F88" s="12"/>
      <c r="G88" s="12"/>
      <c r="H88" s="12"/>
      <c r="I88" s="12"/>
      <c r="J88" s="24"/>
      <c r="K88" s="24"/>
      <c r="L88" s="6"/>
      <c r="M88" s="6"/>
    </row>
    <row r="89" spans="1:13" ht="14.25">
      <c r="A89" s="36"/>
      <c r="B89" s="35" t="s">
        <v>9</v>
      </c>
      <c r="C89" s="9" t="s">
        <v>2</v>
      </c>
      <c r="D89" s="25">
        <v>421</v>
      </c>
      <c r="E89" s="12"/>
      <c r="F89" s="12"/>
      <c r="G89" s="12"/>
      <c r="H89" s="12"/>
      <c r="I89" s="12"/>
      <c r="J89" s="24"/>
      <c r="K89" s="24"/>
      <c r="L89" s="6"/>
      <c r="M89" s="6"/>
    </row>
    <row r="90" spans="1:13" ht="14.25">
      <c r="A90" s="36"/>
      <c r="B90" s="37"/>
      <c r="C90" s="9" t="s">
        <v>3</v>
      </c>
      <c r="D90" s="25">
        <v>448</v>
      </c>
      <c r="E90" s="12"/>
      <c r="F90" s="12"/>
      <c r="G90" s="12"/>
      <c r="H90" s="12"/>
      <c r="I90" s="12"/>
      <c r="J90" s="24"/>
      <c r="K90" s="24"/>
      <c r="L90" s="6"/>
      <c r="M90" s="6"/>
    </row>
    <row r="91" spans="1:13" ht="14.25">
      <c r="A91" s="36"/>
      <c r="B91" s="35" t="s">
        <v>8</v>
      </c>
      <c r="C91" s="1" t="s">
        <v>26</v>
      </c>
      <c r="D91" s="26">
        <v>398</v>
      </c>
      <c r="E91" s="12"/>
      <c r="F91" s="12"/>
      <c r="G91" s="12"/>
      <c r="H91" s="12"/>
      <c r="I91" s="12"/>
      <c r="J91" s="24"/>
      <c r="K91" s="24"/>
      <c r="L91" s="6"/>
      <c r="M91" s="6"/>
    </row>
    <row r="92" spans="1:13" ht="14.25">
      <c r="A92" s="36"/>
      <c r="B92" s="36"/>
      <c r="C92" s="1" t="s">
        <v>15</v>
      </c>
      <c r="D92" s="26">
        <v>219</v>
      </c>
      <c r="E92" s="12"/>
      <c r="F92" s="12"/>
      <c r="G92" s="12"/>
      <c r="H92" s="12"/>
      <c r="I92" s="12"/>
      <c r="J92" s="24"/>
      <c r="K92" s="24"/>
      <c r="L92" s="6"/>
      <c r="M92" s="6"/>
    </row>
    <row r="93" spans="1:13" ht="14.25">
      <c r="A93" s="36"/>
      <c r="B93" s="36"/>
      <c r="C93" s="1" t="s">
        <v>16</v>
      </c>
      <c r="D93" s="26">
        <v>155</v>
      </c>
      <c r="E93" s="12"/>
      <c r="F93" s="12"/>
      <c r="G93" s="12"/>
      <c r="H93" s="12"/>
      <c r="I93" s="12"/>
      <c r="J93" s="24"/>
      <c r="K93" s="24"/>
      <c r="L93" s="6"/>
      <c r="M93" s="6"/>
    </row>
    <row r="94" spans="1:13" ht="14.25">
      <c r="A94" s="36"/>
      <c r="B94" s="36"/>
      <c r="C94" s="1" t="s">
        <v>17</v>
      </c>
      <c r="D94" s="26">
        <v>54</v>
      </c>
      <c r="E94" s="12"/>
      <c r="F94" s="12"/>
      <c r="G94" s="12"/>
      <c r="H94" s="12"/>
      <c r="I94" s="12"/>
      <c r="J94" s="24"/>
      <c r="K94" s="24"/>
      <c r="L94" s="6"/>
      <c r="M94" s="6"/>
    </row>
    <row r="95" spans="1:13" ht="14.25">
      <c r="A95" s="36"/>
      <c r="B95" s="36"/>
      <c r="C95" s="1" t="s">
        <v>18</v>
      </c>
      <c r="D95" s="26">
        <v>25</v>
      </c>
      <c r="E95" s="12"/>
      <c r="F95" s="12"/>
      <c r="G95" s="12"/>
      <c r="H95" s="12"/>
      <c r="I95" s="12"/>
      <c r="J95" s="24"/>
      <c r="K95" s="24"/>
      <c r="L95" s="6"/>
      <c r="M95" s="6"/>
    </row>
    <row r="96" spans="1:13" ht="14.25">
      <c r="A96" s="36"/>
      <c r="B96" s="36"/>
      <c r="C96" s="1" t="s">
        <v>19</v>
      </c>
      <c r="D96" s="26">
        <v>9</v>
      </c>
      <c r="E96" s="12"/>
      <c r="F96" s="12"/>
      <c r="G96" s="12"/>
      <c r="H96" s="12"/>
      <c r="I96" s="12"/>
      <c r="J96" s="24"/>
      <c r="K96" s="24"/>
      <c r="L96" s="6"/>
      <c r="M96" s="6"/>
    </row>
    <row r="97" spans="1:13" ht="14.25">
      <c r="A97" s="36"/>
      <c r="B97" s="36"/>
      <c r="C97" s="1" t="s">
        <v>20</v>
      </c>
      <c r="D97" s="14">
        <v>9</v>
      </c>
      <c r="E97" s="12"/>
      <c r="F97" s="12"/>
      <c r="G97" s="12"/>
      <c r="H97" s="12"/>
      <c r="I97" s="12"/>
      <c r="J97" s="24"/>
      <c r="K97" s="24"/>
      <c r="L97" s="6"/>
      <c r="M97" s="6"/>
    </row>
    <row r="98" spans="1:13" ht="14.25">
      <c r="A98" s="37"/>
      <c r="B98" s="37"/>
      <c r="C98" s="1" t="s">
        <v>21</v>
      </c>
      <c r="D98" s="14" t="s">
        <v>23</v>
      </c>
      <c r="E98" s="12"/>
      <c r="F98" s="12"/>
      <c r="G98" s="12"/>
      <c r="H98" s="12"/>
      <c r="I98" s="12"/>
      <c r="J98" s="24"/>
      <c r="K98" s="24"/>
      <c r="L98" s="6"/>
      <c r="M98" s="6"/>
    </row>
    <row r="99" spans="1:13" ht="14.25">
      <c r="A99" s="35" t="s">
        <v>10</v>
      </c>
      <c r="B99" s="38" t="s">
        <v>11</v>
      </c>
      <c r="C99" s="40"/>
      <c r="D99" s="26">
        <f>SUM(D100:D101)</f>
        <v>4656</v>
      </c>
      <c r="E99" s="12"/>
      <c r="F99" s="12"/>
      <c r="G99" s="12"/>
      <c r="H99" s="12"/>
      <c r="I99" s="12"/>
      <c r="J99" s="24"/>
      <c r="K99" s="24"/>
      <c r="L99" s="6"/>
      <c r="M99" s="6"/>
    </row>
    <row r="100" spans="1:13" ht="14.25">
      <c r="A100" s="36"/>
      <c r="B100" s="41" t="s">
        <v>27</v>
      </c>
      <c r="C100" s="43"/>
      <c r="D100" s="11">
        <v>2328</v>
      </c>
      <c r="E100" s="12"/>
      <c r="F100" s="12"/>
      <c r="G100" s="12"/>
      <c r="H100" s="12"/>
      <c r="I100" s="12"/>
      <c r="J100" s="24"/>
      <c r="K100" s="24"/>
      <c r="L100" s="6"/>
      <c r="M100" s="6"/>
    </row>
    <row r="101" spans="1:13" ht="14.25">
      <c r="A101" s="37"/>
      <c r="B101" s="41" t="s">
        <v>28</v>
      </c>
      <c r="C101" s="43"/>
      <c r="D101" s="11">
        <v>2328</v>
      </c>
      <c r="E101" s="12"/>
      <c r="F101" s="12"/>
      <c r="G101" s="12"/>
      <c r="H101" s="12"/>
      <c r="I101" s="12"/>
      <c r="J101" s="24"/>
      <c r="K101" s="24"/>
      <c r="L101" s="6"/>
      <c r="M101" s="6"/>
    </row>
    <row r="102" spans="1:13" ht="14.25">
      <c r="A102" s="38" t="s">
        <v>12</v>
      </c>
      <c r="B102" s="39"/>
      <c r="C102" s="40"/>
      <c r="D102" s="26">
        <v>7259814</v>
      </c>
      <c r="E102" s="12"/>
      <c r="F102" s="12"/>
      <c r="G102" s="12"/>
      <c r="H102" s="12"/>
      <c r="I102" s="12"/>
      <c r="J102" s="24"/>
      <c r="K102" s="24"/>
      <c r="L102" s="6"/>
      <c r="M102" s="6"/>
    </row>
    <row r="103" spans="1:13" ht="14.25">
      <c r="A103" s="38" t="s">
        <v>13</v>
      </c>
      <c r="B103" s="39"/>
      <c r="C103" s="40"/>
      <c r="D103" s="26">
        <v>161366</v>
      </c>
      <c r="E103" s="12"/>
      <c r="F103" s="12"/>
      <c r="G103" s="12"/>
      <c r="H103" s="12"/>
      <c r="I103" s="12"/>
      <c r="J103" s="24"/>
      <c r="K103" s="24"/>
      <c r="L103" s="6"/>
      <c r="M103" s="6"/>
    </row>
    <row r="104" spans="1:13" ht="14.25">
      <c r="A104" s="38" t="s">
        <v>24</v>
      </c>
      <c r="B104" s="39"/>
      <c r="C104" s="40"/>
      <c r="D104" s="14">
        <v>1056352</v>
      </c>
      <c r="E104" s="20"/>
      <c r="F104" s="20"/>
      <c r="G104" s="20"/>
      <c r="H104" s="20"/>
      <c r="I104" s="20"/>
      <c r="J104" s="12"/>
      <c r="K104" s="12"/>
      <c r="L104" s="13"/>
      <c r="M104" s="13"/>
    </row>
    <row r="105" spans="1:13" ht="14.25">
      <c r="A105" s="41" t="s">
        <v>22</v>
      </c>
      <c r="B105" s="42"/>
      <c r="C105" s="43"/>
      <c r="D105" s="11" t="s">
        <v>23</v>
      </c>
      <c r="E105" s="12"/>
      <c r="F105" s="12"/>
      <c r="G105" s="12"/>
      <c r="H105" s="12"/>
      <c r="I105" s="12"/>
      <c r="J105" s="24"/>
      <c r="K105" s="24"/>
      <c r="L105" s="6"/>
      <c r="M105" s="6"/>
    </row>
    <row r="106" spans="1:9" ht="14.25">
      <c r="A106" s="63" t="s">
        <v>42</v>
      </c>
      <c r="B106" s="63"/>
      <c r="C106" s="63"/>
      <c r="D106" s="63"/>
      <c r="E106" s="63"/>
      <c r="F106" s="63"/>
      <c r="G106" s="63"/>
      <c r="H106" s="63"/>
      <c r="I106" s="63"/>
    </row>
    <row r="107" spans="1:7" ht="13.5">
      <c r="A107" s="3"/>
      <c r="B107" s="3"/>
      <c r="C107" s="3"/>
      <c r="D107" s="3"/>
      <c r="E107" s="3"/>
      <c r="F107" s="3"/>
      <c r="G107" s="3"/>
    </row>
    <row r="108" spans="1:7" ht="13.5">
      <c r="A108" s="3"/>
      <c r="B108" s="3"/>
      <c r="C108" s="3"/>
      <c r="D108" s="3"/>
      <c r="E108" s="3"/>
      <c r="F108" s="3"/>
      <c r="G108" s="3"/>
    </row>
    <row r="109" spans="1:7" ht="13.5">
      <c r="A109" s="3"/>
      <c r="B109" s="3"/>
      <c r="C109" s="3"/>
      <c r="D109" s="3"/>
      <c r="E109" s="3"/>
      <c r="F109" s="3"/>
      <c r="G109" s="3"/>
    </row>
    <row r="110" spans="1:7" ht="13.5">
      <c r="A110" s="3"/>
      <c r="B110" s="3"/>
      <c r="C110" s="3"/>
      <c r="D110" s="3"/>
      <c r="E110" s="3"/>
      <c r="F110" s="3"/>
      <c r="G110" s="3"/>
    </row>
    <row r="111" spans="1:7" ht="13.5">
      <c r="A111" s="3"/>
      <c r="B111" s="3"/>
      <c r="C111" s="3"/>
      <c r="D111" s="3"/>
      <c r="E111" s="3"/>
      <c r="F111" s="3"/>
      <c r="G111" s="3"/>
    </row>
    <row r="112" spans="1:7" ht="13.5">
      <c r="A112" s="3"/>
      <c r="B112" s="3"/>
      <c r="C112" s="3"/>
      <c r="D112" s="3"/>
      <c r="E112" s="3"/>
      <c r="F112" s="3"/>
      <c r="G112" s="3"/>
    </row>
    <row r="113" spans="1:7" ht="13.5">
      <c r="A113" s="3"/>
      <c r="B113" s="3"/>
      <c r="C113" s="3"/>
      <c r="D113" s="3"/>
      <c r="E113" s="3"/>
      <c r="F113" s="3"/>
      <c r="G113" s="3"/>
    </row>
    <row r="114" spans="1:7" ht="13.5">
      <c r="A114" s="3"/>
      <c r="B114" s="3"/>
      <c r="C114" s="3"/>
      <c r="D114" s="3"/>
      <c r="E114" s="3"/>
      <c r="F114" s="3"/>
      <c r="G114" s="3"/>
    </row>
    <row r="115" spans="1:7" ht="13.5">
      <c r="A115" s="3"/>
      <c r="B115" s="3"/>
      <c r="C115" s="3"/>
      <c r="D115" s="3"/>
      <c r="E115" s="3"/>
      <c r="F115" s="3"/>
      <c r="G115" s="3"/>
    </row>
    <row r="116" spans="1:7" ht="13.5">
      <c r="A116" s="3"/>
      <c r="B116" s="3"/>
      <c r="C116" s="3"/>
      <c r="D116" s="3"/>
      <c r="E116" s="3"/>
      <c r="F116" s="3"/>
      <c r="G116" s="3"/>
    </row>
    <row r="117" spans="1:7" ht="13.5">
      <c r="A117" s="3"/>
      <c r="B117" s="3"/>
      <c r="C117" s="3"/>
      <c r="D117" s="3"/>
      <c r="E117" s="3"/>
      <c r="F117" s="3"/>
      <c r="G117" s="3"/>
    </row>
    <row r="118" spans="1:7" ht="13.5">
      <c r="A118" s="3"/>
      <c r="B118" s="3"/>
      <c r="C118" s="3"/>
      <c r="D118" s="3"/>
      <c r="E118" s="3"/>
      <c r="F118" s="3"/>
      <c r="G118" s="3"/>
    </row>
    <row r="119" spans="1:7" ht="13.5">
      <c r="A119" s="3"/>
      <c r="B119" s="3"/>
      <c r="C119" s="3"/>
      <c r="D119" s="3"/>
      <c r="E119" s="3"/>
      <c r="F119" s="3"/>
      <c r="G119" s="3"/>
    </row>
    <row r="120" spans="1:7" ht="13.5">
      <c r="A120" s="3"/>
      <c r="B120" s="3"/>
      <c r="C120" s="3"/>
      <c r="D120" s="3"/>
      <c r="E120" s="3"/>
      <c r="F120" s="3"/>
      <c r="G120" s="3"/>
    </row>
    <row r="121" spans="1:7" ht="13.5">
      <c r="A121" s="3"/>
      <c r="B121" s="3"/>
      <c r="C121" s="3"/>
      <c r="D121" s="3"/>
      <c r="E121" s="3"/>
      <c r="F121" s="3"/>
      <c r="G121" s="3"/>
    </row>
    <row r="122" spans="1:7" ht="13.5">
      <c r="A122" s="3"/>
      <c r="B122" s="3"/>
      <c r="C122" s="3"/>
      <c r="D122" s="3"/>
      <c r="E122" s="3"/>
      <c r="F122" s="3"/>
      <c r="G122" s="3"/>
    </row>
    <row r="123" spans="1:7" ht="13.5">
      <c r="A123" s="3"/>
      <c r="B123" s="3"/>
      <c r="C123" s="3"/>
      <c r="D123" s="3"/>
      <c r="E123" s="3"/>
      <c r="F123" s="3"/>
      <c r="G123" s="3"/>
    </row>
    <row r="124" spans="1:7" ht="13.5">
      <c r="A124" s="3"/>
      <c r="B124" s="3"/>
      <c r="C124" s="3"/>
      <c r="D124" s="3"/>
      <c r="E124" s="3"/>
      <c r="F124" s="3"/>
      <c r="G124" s="3"/>
    </row>
    <row r="125" spans="1:7" ht="13.5">
      <c r="A125" s="3"/>
      <c r="B125" s="3"/>
      <c r="C125" s="3"/>
      <c r="D125" s="3"/>
      <c r="E125" s="3"/>
      <c r="F125" s="3"/>
      <c r="G125" s="3"/>
    </row>
    <row r="126" spans="1:7" ht="13.5">
      <c r="A126" s="3"/>
      <c r="B126" s="3"/>
      <c r="C126" s="3"/>
      <c r="D126" s="3"/>
      <c r="E126" s="3"/>
      <c r="F126" s="3"/>
      <c r="G126" s="3"/>
    </row>
    <row r="127" spans="1:7" ht="13.5">
      <c r="A127" s="3"/>
      <c r="B127" s="3"/>
      <c r="C127" s="3"/>
      <c r="D127" s="3"/>
      <c r="E127" s="3"/>
      <c r="F127" s="3"/>
      <c r="G127" s="3"/>
    </row>
    <row r="128" spans="1:7" ht="13.5">
      <c r="A128" s="3"/>
      <c r="B128" s="3"/>
      <c r="C128" s="3"/>
      <c r="D128" s="3"/>
      <c r="E128" s="3"/>
      <c r="F128" s="3"/>
      <c r="G128" s="3"/>
    </row>
    <row r="129" spans="1:7" ht="13.5">
      <c r="A129" s="3"/>
      <c r="B129" s="3"/>
      <c r="C129" s="3"/>
      <c r="D129" s="3"/>
      <c r="E129" s="3"/>
      <c r="F129" s="3"/>
      <c r="G129" s="3"/>
    </row>
    <row r="130" spans="1:7" ht="13.5">
      <c r="A130" s="3"/>
      <c r="B130" s="3"/>
      <c r="C130" s="3"/>
      <c r="D130" s="3"/>
      <c r="E130" s="3"/>
      <c r="F130" s="3"/>
      <c r="G130" s="3"/>
    </row>
    <row r="131" spans="1:7" ht="13.5">
      <c r="A131" s="3"/>
      <c r="B131" s="3"/>
      <c r="C131" s="3"/>
      <c r="D131" s="3"/>
      <c r="E131" s="3"/>
      <c r="F131" s="3"/>
      <c r="G131" s="3"/>
    </row>
    <row r="132" spans="1:7" ht="13.5">
      <c r="A132" s="3"/>
      <c r="B132" s="3"/>
      <c r="C132" s="3"/>
      <c r="D132" s="3"/>
      <c r="E132" s="3"/>
      <c r="F132" s="3"/>
      <c r="G132" s="3"/>
    </row>
    <row r="133" spans="1:7" ht="13.5">
      <c r="A133" s="3"/>
      <c r="B133" s="3"/>
      <c r="C133" s="3"/>
      <c r="D133" s="3"/>
      <c r="E133" s="3"/>
      <c r="F133" s="3"/>
      <c r="G133" s="3"/>
    </row>
    <row r="134" spans="1:7" ht="13.5">
      <c r="A134" s="3"/>
      <c r="B134" s="3"/>
      <c r="C134" s="3"/>
      <c r="D134" s="3"/>
      <c r="E134" s="3"/>
      <c r="F134" s="3"/>
      <c r="G134" s="3"/>
    </row>
    <row r="135" spans="1:7" ht="13.5">
      <c r="A135" s="3"/>
      <c r="B135" s="3"/>
      <c r="C135" s="3"/>
      <c r="D135" s="3"/>
      <c r="E135" s="3"/>
      <c r="F135" s="3"/>
      <c r="G135" s="3"/>
    </row>
    <row r="136" spans="1:7" ht="13.5">
      <c r="A136" s="3"/>
      <c r="B136" s="3"/>
      <c r="C136" s="3"/>
      <c r="D136" s="3"/>
      <c r="E136" s="3"/>
      <c r="F136" s="3"/>
      <c r="G136" s="3"/>
    </row>
  </sheetData>
  <sheetProtection password="CA78" sheet="1" formatCells="0" formatColumns="0" formatRows="0" insertColumns="0" insertRows="0"/>
  <mergeCells count="71">
    <mergeCell ref="A106:I106"/>
    <mergeCell ref="A64:I64"/>
    <mergeCell ref="A104:C104"/>
    <mergeCell ref="A83:C83"/>
    <mergeCell ref="B68:B69"/>
    <mergeCell ref="B70:B77"/>
    <mergeCell ref="A84:C84"/>
    <mergeCell ref="A67:A77"/>
    <mergeCell ref="A81:C81"/>
    <mergeCell ref="A105:C105"/>
    <mergeCell ref="A21:C21"/>
    <mergeCell ref="D65:D66"/>
    <mergeCell ref="B49:B56"/>
    <mergeCell ref="A57:A59"/>
    <mergeCell ref="B58:C58"/>
    <mergeCell ref="B59:C59"/>
    <mergeCell ref="B57:C57"/>
    <mergeCell ref="A62:C62"/>
    <mergeCell ref="A65:C66"/>
    <mergeCell ref="A42:C42"/>
    <mergeCell ref="B47:B48"/>
    <mergeCell ref="A46:A56"/>
    <mergeCell ref="A41:C41"/>
    <mergeCell ref="A44:C45"/>
    <mergeCell ref="A23:C24"/>
    <mergeCell ref="B4:C4"/>
    <mergeCell ref="A40:C40"/>
    <mergeCell ref="B26:B27"/>
    <mergeCell ref="A25:A35"/>
    <mergeCell ref="B36:C36"/>
    <mergeCell ref="B37:C37"/>
    <mergeCell ref="B38:C38"/>
    <mergeCell ref="A18:C18"/>
    <mergeCell ref="A19:C19"/>
    <mergeCell ref="A39:C39"/>
    <mergeCell ref="A2:C3"/>
    <mergeCell ref="D2:D3"/>
    <mergeCell ref="E2:E3"/>
    <mergeCell ref="A15:A17"/>
    <mergeCell ref="B15:C15"/>
    <mergeCell ref="B16:C16"/>
    <mergeCell ref="B17:C17"/>
    <mergeCell ref="A4:A14"/>
    <mergeCell ref="B7:B14"/>
    <mergeCell ref="B5:B6"/>
    <mergeCell ref="A86:C87"/>
    <mergeCell ref="B88:C88"/>
    <mergeCell ref="B46:C46"/>
    <mergeCell ref="B79:C79"/>
    <mergeCell ref="A36:A38"/>
    <mergeCell ref="B25:C25"/>
    <mergeCell ref="A82:C82"/>
    <mergeCell ref="B80:C80"/>
    <mergeCell ref="B67:C67"/>
    <mergeCell ref="B28:B35"/>
    <mergeCell ref="A102:C102"/>
    <mergeCell ref="A103:C103"/>
    <mergeCell ref="B99:C99"/>
    <mergeCell ref="B100:C100"/>
    <mergeCell ref="B101:C101"/>
    <mergeCell ref="B91:B98"/>
    <mergeCell ref="A1:I1"/>
    <mergeCell ref="A99:A101"/>
    <mergeCell ref="A60:C60"/>
    <mergeCell ref="A61:C61"/>
    <mergeCell ref="A63:C63"/>
    <mergeCell ref="B89:B90"/>
    <mergeCell ref="A88:A98"/>
    <mergeCell ref="A78:A80"/>
    <mergeCell ref="B78:C78"/>
    <mergeCell ref="A20:C20"/>
  </mergeCells>
  <printOptions/>
  <pageMargins left="0.7874015748031497" right="0.7874015748031497" top="0.7874015748031497" bottom="0.7874015748031497" header="0.5118110236220472" footer="0.5118110236220472"/>
  <pageSetup firstPageNumber="85" useFirstPageNumber="1" horizontalDpi="300" verticalDpi="300" orientation="portrait" paperSize="9" scale="77" r:id="rId1"/>
  <headerFooter scaleWithDoc="0" alignWithMargins="0">
    <oddFooter>&amp;C&amp;P</oddFooter>
  </headerFooter>
  <rowBreaks count="1" manualBreakCount="1">
    <brk id="6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2009-04-27T00:24:34Z</cp:lastPrinted>
  <dcterms:created xsi:type="dcterms:W3CDTF">2000-03-31T01:56:29Z</dcterms:created>
  <dcterms:modified xsi:type="dcterms:W3CDTF">2011-05-06T00:16:01Z</dcterms:modified>
  <cp:category/>
  <cp:version/>
  <cp:contentType/>
  <cp:contentStatus/>
</cp:coreProperties>
</file>