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80" windowWidth="15150" windowHeight="9480" activeTab="0"/>
  </bookViews>
  <sheets>
    <sheet name="Sheet1" sheetId="1" r:id="rId1"/>
  </sheets>
  <definedNames>
    <definedName name="_xlnm.Print_Area" localSheetId="0">'Sheet1'!$A$1:$J$113</definedName>
  </definedNames>
  <calcPr fullCalcOnLoad="1"/>
</workbook>
</file>

<file path=xl/sharedStrings.xml><?xml version="1.0" encoding="utf-8"?>
<sst xmlns="http://schemas.openxmlformats.org/spreadsheetml/2006/main" count="143" uniqueCount="119">
  <si>
    <t>年　　　度　／　種　　　別</t>
  </si>
  <si>
    <t>4　甲府家庭裁判所事件処理状況</t>
  </si>
  <si>
    <t>①家事審判事件</t>
  </si>
  <si>
    <t>②家事調停事件</t>
  </si>
  <si>
    <t>（資料）甲府家庭裁判所調</t>
  </si>
  <si>
    <t>その他</t>
  </si>
  <si>
    <t>後見開始等</t>
  </si>
  <si>
    <t>保佐開始等</t>
  </si>
  <si>
    <t>補助開始等</t>
  </si>
  <si>
    <t>区　　　分　／　事　　　件</t>
  </si>
  <si>
    <t>一般</t>
  </si>
  <si>
    <t>道路交通</t>
  </si>
  <si>
    <t>保護事件</t>
  </si>
  <si>
    <t>保護事件</t>
  </si>
  <si>
    <t>総　　　　　　　　　　数</t>
  </si>
  <si>
    <t>旧　　　　　　　　　　受</t>
  </si>
  <si>
    <t>新　　受</t>
  </si>
  <si>
    <t>検察官からの送致</t>
  </si>
  <si>
    <t>司法警察員からの送致</t>
  </si>
  <si>
    <t>知事又は児童相</t>
  </si>
  <si>
    <t>強制措置を要するもの</t>
  </si>
  <si>
    <t>談所からの送致</t>
  </si>
  <si>
    <t>強制措置を要しないもの</t>
  </si>
  <si>
    <t>家裁調査官の報告</t>
  </si>
  <si>
    <t>通　　告</t>
  </si>
  <si>
    <t>一般人から</t>
  </si>
  <si>
    <t>保護観察所長から</t>
  </si>
  <si>
    <t>抗告審等からの移送・差戻</t>
  </si>
  <si>
    <t>家裁移送・回付</t>
  </si>
  <si>
    <t>法20条・23条1項によるもの</t>
  </si>
  <si>
    <t>法19条2項・23条3項によるもの</t>
  </si>
  <si>
    <t>保護処分</t>
  </si>
  <si>
    <t>保護観察所の保護観察</t>
  </si>
  <si>
    <t>児童自立支援施設又は児童養護施設へ送致</t>
  </si>
  <si>
    <t>少年院へ移送</t>
  </si>
  <si>
    <t>初　　　　　　　等</t>
  </si>
  <si>
    <t>中　　　　　　　等</t>
  </si>
  <si>
    <t>特　　　　　　　別</t>
  </si>
  <si>
    <t>医　　　　　　　療</t>
  </si>
  <si>
    <t>知事又は児童相談所長へ送致</t>
  </si>
  <si>
    <t>不処分</t>
  </si>
  <si>
    <t>審判不開始</t>
  </si>
  <si>
    <t>家裁移送・回付</t>
  </si>
  <si>
    <t>従たる事件</t>
  </si>
  <si>
    <t>未　　　　　　　　　　　　　　　　　　　済</t>
  </si>
  <si>
    <t>区　　　　　分</t>
  </si>
  <si>
    <t>件　　　数</t>
  </si>
  <si>
    <t>総　　　件　　　数</t>
  </si>
  <si>
    <t>他人のこと</t>
  </si>
  <si>
    <t>婚姻中の夫婦間の問題</t>
  </si>
  <si>
    <t>婚姻外の男女間の問題</t>
  </si>
  <si>
    <t>親子関係</t>
  </si>
  <si>
    <t>相続関係</t>
  </si>
  <si>
    <t>戸籍関係</t>
  </si>
  <si>
    <t xml:space="preserve"> 家庭裁判所に関係のない問題</t>
  </si>
  <si>
    <t>再　　　考</t>
  </si>
  <si>
    <t>他機関を紹介</t>
  </si>
  <si>
    <t>受　理</t>
  </si>
  <si>
    <t>既　済</t>
  </si>
  <si>
    <t>離 縁</t>
  </si>
  <si>
    <t>※ 準少年保護事件を除く。</t>
  </si>
  <si>
    <t>取下げ及</t>
  </si>
  <si>
    <t>びその他</t>
  </si>
  <si>
    <t>調停成立</t>
  </si>
  <si>
    <t>総　数</t>
  </si>
  <si>
    <t>※ 以下②～④についても同じである。</t>
  </si>
  <si>
    <t xml:space="preserve">    甲州市、中央市、東八代郡、中巨摩郡、北巨摩郡、北都留郡丹波山村、南巨摩郡、西八代郡）内のものである。</t>
  </si>
  <si>
    <t>養子又は養親死亡後に離縁をするについての許可</t>
  </si>
  <si>
    <t>利益相反行為についての特別代理人の選任</t>
  </si>
  <si>
    <t>婚姻から生ずる費用の分担に関する処分</t>
  </si>
  <si>
    <t>夫婦の同居その他の夫婦間の協力扶助に関する処分</t>
  </si>
  <si>
    <t>子の監護者の指定その他、子の監護に関する処分</t>
  </si>
  <si>
    <t>※ 事件数は甲府家庭裁判所本庁の管轄区域（甲府市、山梨市、韮崎市、南アルプス市、甲斐市、笛吹市、北杜市、</t>
  </si>
  <si>
    <t>　  域に含まれる。</t>
  </si>
  <si>
    <t>※ 市町村合併により市町村名が変更になった自治体は、旧市町村区域が管轄区域内であれば、そのまま管轄区</t>
  </si>
  <si>
    <t>受　　　　　理</t>
  </si>
  <si>
    <t>既　　　　　済</t>
  </si>
  <si>
    <t>未　済</t>
  </si>
  <si>
    <t>総　数</t>
  </si>
  <si>
    <t>旧　受</t>
  </si>
  <si>
    <t>新　受</t>
  </si>
  <si>
    <t>認　容</t>
  </si>
  <si>
    <t>不在者の財産の管理に関する処分</t>
  </si>
  <si>
    <t>失踪の宣告及びその取消し</t>
  </si>
  <si>
    <t>子の氏の変更についての許可</t>
  </si>
  <si>
    <t>養子をするについての許可</t>
  </si>
  <si>
    <t>後見人、補佐人又は後見監督人の選任</t>
  </si>
  <si>
    <t>遺言の確認</t>
  </si>
  <si>
    <t>遺言書の検認</t>
  </si>
  <si>
    <t>遺言執行者の選任</t>
  </si>
  <si>
    <t>遺留分の放棄についての許可</t>
  </si>
  <si>
    <t>戸籍法による氏の変更についての許可</t>
  </si>
  <si>
    <t>戸籍法による名の変更についての許可</t>
  </si>
  <si>
    <t>精神保健法20条2項の事件</t>
  </si>
  <si>
    <t>財産の分与に関する処分</t>
  </si>
  <si>
    <t>親権者の指定又は変更</t>
  </si>
  <si>
    <t>扶養に関する処分</t>
  </si>
  <si>
    <t>遺産の分割に関する処分</t>
  </si>
  <si>
    <t>婚姻中の夫婦間の事件</t>
  </si>
  <si>
    <t>婚姻外の男女間の事件</t>
  </si>
  <si>
    <t>離婚その他男女関係解消に基づく慰謝料</t>
  </si>
  <si>
    <t>親族間の紛争</t>
  </si>
  <si>
    <t>家審法23条に掲げる事項</t>
  </si>
  <si>
    <t>平 成 19 年 度</t>
  </si>
  <si>
    <t>平 成 20 年 度</t>
  </si>
  <si>
    <t>平 成 21 年 度</t>
  </si>
  <si>
    <t>相続の放棄の申述の受理</t>
  </si>
  <si>
    <t>③少年保護事件 （平成21年）</t>
  </si>
  <si>
    <t>検察官へ送致</t>
  </si>
  <si>
    <t>④家事相談 （平成21年）</t>
  </si>
  <si>
    <t>利用者</t>
  </si>
  <si>
    <t>男性</t>
  </si>
  <si>
    <t>女性</t>
  </si>
  <si>
    <t>事項</t>
  </si>
  <si>
    <t>利用者本人のこと</t>
  </si>
  <si>
    <t>親族のこと</t>
  </si>
  <si>
    <t>内容</t>
  </si>
  <si>
    <t>結果</t>
  </si>
  <si>
    <t>申立手続を説明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</si>
</sst>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176" fontId="0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0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textRotation="255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K113"/>
  <sheetViews>
    <sheetView tabSelected="1" zoomScaleSheetLayoutView="100" zoomScalePageLayoutView="0" workbookViewId="0" topLeftCell="A1">
      <selection activeCell="K12" sqref="K12"/>
    </sheetView>
  </sheetViews>
  <sheetFormatPr defaultColWidth="9.00390625" defaultRowHeight="15" customHeight="1"/>
  <cols>
    <col min="1" max="1" width="3.625" style="6" customWidth="1"/>
    <col min="2" max="2" width="10.625" style="6" customWidth="1"/>
    <col min="3" max="3" width="27.625" style="6" customWidth="1"/>
    <col min="4" max="10" width="7.625" style="6" customWidth="1"/>
    <col min="11" max="16384" width="9.00390625" style="6" customWidth="1"/>
  </cols>
  <sheetData>
    <row r="1" spans="1:10" s="4" customFormat="1" ht="15" customHeight="1">
      <c r="A1" s="60" t="s">
        <v>1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4" customFormat="1" ht="15" customHeight="1">
      <c r="A2" s="53" t="s">
        <v>2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4" customFormat="1" ht="15" customHeight="1">
      <c r="A3" s="35" t="s">
        <v>0</v>
      </c>
      <c r="B3" s="36"/>
      <c r="C3" s="37"/>
      <c r="D3" s="26" t="s">
        <v>75</v>
      </c>
      <c r="E3" s="27"/>
      <c r="F3" s="28"/>
      <c r="G3" s="26" t="s">
        <v>76</v>
      </c>
      <c r="H3" s="27"/>
      <c r="I3" s="28"/>
      <c r="J3" s="41" t="s">
        <v>77</v>
      </c>
    </row>
    <row r="4" spans="1:10" s="4" customFormat="1" ht="15" customHeight="1">
      <c r="A4" s="54"/>
      <c r="B4" s="43"/>
      <c r="C4" s="55"/>
      <c r="D4" s="41" t="s">
        <v>78</v>
      </c>
      <c r="E4" s="41" t="s">
        <v>79</v>
      </c>
      <c r="F4" s="41" t="s">
        <v>80</v>
      </c>
      <c r="G4" s="41" t="s">
        <v>78</v>
      </c>
      <c r="H4" s="41" t="s">
        <v>81</v>
      </c>
      <c r="I4" s="2" t="s">
        <v>61</v>
      </c>
      <c r="J4" s="56"/>
    </row>
    <row r="5" spans="1:10" s="4" customFormat="1" ht="15" customHeight="1">
      <c r="A5" s="38"/>
      <c r="B5" s="39"/>
      <c r="C5" s="40"/>
      <c r="D5" s="42"/>
      <c r="E5" s="42"/>
      <c r="F5" s="42"/>
      <c r="G5" s="42"/>
      <c r="H5" s="42"/>
      <c r="I5" s="3" t="s">
        <v>62</v>
      </c>
      <c r="J5" s="42"/>
    </row>
    <row r="6" spans="1:10" s="4" customFormat="1" ht="15" customHeight="1">
      <c r="A6" s="35" t="s">
        <v>103</v>
      </c>
      <c r="B6" s="36"/>
      <c r="C6" s="37"/>
      <c r="D6" s="5">
        <v>3797</v>
      </c>
      <c r="E6" s="5">
        <v>293</v>
      </c>
      <c r="F6" s="5">
        <v>3504</v>
      </c>
      <c r="G6" s="5">
        <v>3454</v>
      </c>
      <c r="H6" s="1">
        <v>3342</v>
      </c>
      <c r="I6" s="1">
        <v>112</v>
      </c>
      <c r="J6" s="1">
        <v>343</v>
      </c>
    </row>
    <row r="7" spans="1:10" s="4" customFormat="1" ht="15" customHeight="1">
      <c r="A7" s="35" t="s">
        <v>104</v>
      </c>
      <c r="B7" s="36"/>
      <c r="C7" s="37"/>
      <c r="D7" s="5">
        <v>3655</v>
      </c>
      <c r="E7" s="5">
        <v>343</v>
      </c>
      <c r="F7" s="5">
        <v>3312</v>
      </c>
      <c r="G7" s="5">
        <v>3392</v>
      </c>
      <c r="H7" s="1">
        <v>3301</v>
      </c>
      <c r="I7" s="1">
        <v>91</v>
      </c>
      <c r="J7" s="1">
        <v>263</v>
      </c>
    </row>
    <row r="8" spans="1:10" s="4" customFormat="1" ht="15" customHeight="1">
      <c r="A8" s="35" t="s">
        <v>105</v>
      </c>
      <c r="B8" s="36"/>
      <c r="C8" s="37"/>
      <c r="D8" s="10">
        <f>SUM(E8:F8)</f>
        <v>3543</v>
      </c>
      <c r="E8" s="10">
        <f>SUM(E9:E32)</f>
        <v>263</v>
      </c>
      <c r="F8" s="10">
        <f>SUM(F9:F32)</f>
        <v>3280</v>
      </c>
      <c r="G8" s="10">
        <f>SUM(H8:I8)</f>
        <v>3242</v>
      </c>
      <c r="H8" s="10">
        <f>SUM(H9:H32)</f>
        <v>3144</v>
      </c>
      <c r="I8" s="10">
        <f>SUM(I9:I32)</f>
        <v>98</v>
      </c>
      <c r="J8" s="10">
        <f>SUM(J9:J32)</f>
        <v>301</v>
      </c>
    </row>
    <row r="9" spans="1:10" s="4" customFormat="1" ht="15" customHeight="1">
      <c r="A9" s="49"/>
      <c r="B9" s="26" t="s">
        <v>6</v>
      </c>
      <c r="C9" s="28"/>
      <c r="D9" s="10">
        <f>SUM(E9:F9)</f>
        <v>137</v>
      </c>
      <c r="E9" s="11">
        <v>15</v>
      </c>
      <c r="F9" s="11">
        <v>122</v>
      </c>
      <c r="G9" s="10">
        <f>SUM(H9:I9)</f>
        <v>121</v>
      </c>
      <c r="H9" s="11">
        <v>116</v>
      </c>
      <c r="I9" s="11">
        <v>5</v>
      </c>
      <c r="J9" s="11">
        <v>16</v>
      </c>
    </row>
    <row r="10" spans="1:10" s="4" customFormat="1" ht="15" customHeight="1">
      <c r="A10" s="49"/>
      <c r="B10" s="26" t="s">
        <v>7</v>
      </c>
      <c r="C10" s="28"/>
      <c r="D10" s="10">
        <f aca="true" t="shared" si="0" ref="D10:D15">SUM(E10:F10)</f>
        <v>35</v>
      </c>
      <c r="E10" s="11">
        <v>9</v>
      </c>
      <c r="F10" s="11">
        <v>26</v>
      </c>
      <c r="G10" s="10">
        <f aca="true" t="shared" si="1" ref="G10:G15">SUM(H10:I10)</f>
        <v>27</v>
      </c>
      <c r="H10" s="11">
        <v>24</v>
      </c>
      <c r="I10" s="11">
        <v>3</v>
      </c>
      <c r="J10" s="11">
        <v>8</v>
      </c>
    </row>
    <row r="11" spans="1:10" s="4" customFormat="1" ht="15" customHeight="1">
      <c r="A11" s="49"/>
      <c r="B11" s="26" t="s">
        <v>8</v>
      </c>
      <c r="C11" s="28"/>
      <c r="D11" s="10">
        <f t="shared" si="0"/>
        <v>14</v>
      </c>
      <c r="E11" s="11">
        <v>4</v>
      </c>
      <c r="F11" s="11">
        <v>10</v>
      </c>
      <c r="G11" s="10">
        <f t="shared" si="1"/>
        <v>11</v>
      </c>
      <c r="H11" s="11">
        <v>11</v>
      </c>
      <c r="I11" s="11">
        <v>0</v>
      </c>
      <c r="J11" s="11">
        <v>3</v>
      </c>
    </row>
    <row r="12" spans="1:10" s="4" customFormat="1" ht="15" customHeight="1">
      <c r="A12" s="49"/>
      <c r="B12" s="26" t="s">
        <v>82</v>
      </c>
      <c r="C12" s="28"/>
      <c r="D12" s="10">
        <f t="shared" si="0"/>
        <v>54</v>
      </c>
      <c r="E12" s="11">
        <v>12</v>
      </c>
      <c r="F12" s="11">
        <v>42</v>
      </c>
      <c r="G12" s="10">
        <f t="shared" si="1"/>
        <v>45</v>
      </c>
      <c r="H12" s="11">
        <v>39</v>
      </c>
      <c r="I12" s="11">
        <v>6</v>
      </c>
      <c r="J12" s="11">
        <v>9</v>
      </c>
    </row>
    <row r="13" spans="1:10" s="4" customFormat="1" ht="15" customHeight="1">
      <c r="A13" s="49"/>
      <c r="B13" s="26" t="s">
        <v>83</v>
      </c>
      <c r="C13" s="28"/>
      <c r="D13" s="10">
        <f t="shared" si="0"/>
        <v>16</v>
      </c>
      <c r="E13" s="11">
        <v>6</v>
      </c>
      <c r="F13" s="11">
        <v>10</v>
      </c>
      <c r="G13" s="10">
        <f t="shared" si="1"/>
        <v>10</v>
      </c>
      <c r="H13" s="11">
        <v>9</v>
      </c>
      <c r="I13" s="11">
        <v>1</v>
      </c>
      <c r="J13" s="11">
        <v>6</v>
      </c>
    </row>
    <row r="14" spans="1:10" s="4" customFormat="1" ht="15" customHeight="1">
      <c r="A14" s="49"/>
      <c r="B14" s="26" t="s">
        <v>84</v>
      </c>
      <c r="C14" s="28"/>
      <c r="D14" s="10">
        <f t="shared" si="0"/>
        <v>1054</v>
      </c>
      <c r="E14" s="11">
        <v>8</v>
      </c>
      <c r="F14" s="11">
        <v>1046</v>
      </c>
      <c r="G14" s="10">
        <f t="shared" si="1"/>
        <v>1023</v>
      </c>
      <c r="H14" s="11">
        <v>1023</v>
      </c>
      <c r="I14" s="11">
        <v>0</v>
      </c>
      <c r="J14" s="11">
        <v>31</v>
      </c>
    </row>
    <row r="15" spans="1:10" s="4" customFormat="1" ht="15" customHeight="1">
      <c r="A15" s="49"/>
      <c r="B15" s="26" t="s">
        <v>85</v>
      </c>
      <c r="C15" s="28"/>
      <c r="D15" s="10">
        <f t="shared" si="0"/>
        <v>14</v>
      </c>
      <c r="E15" s="11">
        <v>3</v>
      </c>
      <c r="F15" s="11">
        <v>11</v>
      </c>
      <c r="G15" s="10">
        <f t="shared" si="1"/>
        <v>7</v>
      </c>
      <c r="H15" s="11">
        <v>2</v>
      </c>
      <c r="I15" s="11">
        <v>5</v>
      </c>
      <c r="J15" s="11">
        <v>7</v>
      </c>
    </row>
    <row r="16" spans="1:10" s="4" customFormat="1" ht="15" customHeight="1">
      <c r="A16" s="49"/>
      <c r="B16" s="50" t="s">
        <v>67</v>
      </c>
      <c r="C16" s="51"/>
      <c r="D16" s="12">
        <f>SUM(E16:F16)</f>
        <v>15</v>
      </c>
      <c r="E16" s="13">
        <v>1</v>
      </c>
      <c r="F16" s="13">
        <v>14</v>
      </c>
      <c r="G16" s="12">
        <f>SUM(H16:I16)</f>
        <v>14</v>
      </c>
      <c r="H16" s="13">
        <v>14</v>
      </c>
      <c r="I16" s="13">
        <v>0</v>
      </c>
      <c r="J16" s="13">
        <v>1</v>
      </c>
    </row>
    <row r="17" spans="1:10" s="4" customFormat="1" ht="15" customHeight="1">
      <c r="A17" s="49"/>
      <c r="B17" s="58" t="s">
        <v>68</v>
      </c>
      <c r="C17" s="59"/>
      <c r="D17" s="12">
        <f>SUM(E17:F17)</f>
        <v>57</v>
      </c>
      <c r="E17" s="13">
        <v>11</v>
      </c>
      <c r="F17" s="13">
        <v>46</v>
      </c>
      <c r="G17" s="12">
        <f>SUM(H17:I17)</f>
        <v>51</v>
      </c>
      <c r="H17" s="13">
        <v>50</v>
      </c>
      <c r="I17" s="13">
        <v>1</v>
      </c>
      <c r="J17" s="13">
        <v>6</v>
      </c>
    </row>
    <row r="18" spans="1:10" s="4" customFormat="1" ht="15" customHeight="1">
      <c r="A18" s="49"/>
      <c r="B18" s="26" t="s">
        <v>86</v>
      </c>
      <c r="C18" s="28"/>
      <c r="D18" s="10">
        <f>SUM(E18:F18)</f>
        <v>32</v>
      </c>
      <c r="E18" s="11">
        <v>7</v>
      </c>
      <c r="F18" s="11">
        <v>25</v>
      </c>
      <c r="G18" s="10">
        <f>SUM(H18:I18)</f>
        <v>23</v>
      </c>
      <c r="H18" s="11">
        <v>20</v>
      </c>
      <c r="I18" s="11">
        <v>3</v>
      </c>
      <c r="J18" s="11">
        <v>9</v>
      </c>
    </row>
    <row r="19" spans="1:10" s="4" customFormat="1" ht="15" customHeight="1">
      <c r="A19" s="49"/>
      <c r="B19" s="26" t="s">
        <v>106</v>
      </c>
      <c r="C19" s="28"/>
      <c r="D19" s="10">
        <f aca="true" t="shared" si="2" ref="D19:D32">SUM(E19:F19)</f>
        <v>983</v>
      </c>
      <c r="E19" s="11">
        <v>27</v>
      </c>
      <c r="F19" s="11">
        <v>956</v>
      </c>
      <c r="G19" s="10">
        <f aca="true" t="shared" si="3" ref="G19:G32">SUM(H19:I19)</f>
        <v>953</v>
      </c>
      <c r="H19" s="11">
        <v>938</v>
      </c>
      <c r="I19" s="11">
        <v>15</v>
      </c>
      <c r="J19" s="11">
        <v>30</v>
      </c>
    </row>
    <row r="20" spans="1:10" s="4" customFormat="1" ht="15" customHeight="1">
      <c r="A20" s="49"/>
      <c r="B20" s="32" t="s">
        <v>87</v>
      </c>
      <c r="C20" s="34"/>
      <c r="D20" s="11">
        <f>SUM(E20:F20)</f>
        <v>0</v>
      </c>
      <c r="E20" s="11">
        <v>0</v>
      </c>
      <c r="F20" s="11">
        <v>0</v>
      </c>
      <c r="G20" s="11">
        <f>SUM(H20:I20)</f>
        <v>0</v>
      </c>
      <c r="H20" s="11">
        <v>0</v>
      </c>
      <c r="I20" s="11">
        <v>0</v>
      </c>
      <c r="J20" s="11">
        <v>0</v>
      </c>
    </row>
    <row r="21" spans="1:10" s="4" customFormat="1" ht="15" customHeight="1">
      <c r="A21" s="49"/>
      <c r="B21" s="26" t="s">
        <v>88</v>
      </c>
      <c r="C21" s="28"/>
      <c r="D21" s="10">
        <f t="shared" si="2"/>
        <v>89</v>
      </c>
      <c r="E21" s="11">
        <v>9</v>
      </c>
      <c r="F21" s="11">
        <v>80</v>
      </c>
      <c r="G21" s="10">
        <f t="shared" si="3"/>
        <v>81</v>
      </c>
      <c r="H21" s="11">
        <v>78</v>
      </c>
      <c r="I21" s="11">
        <v>3</v>
      </c>
      <c r="J21" s="11">
        <v>8</v>
      </c>
    </row>
    <row r="22" spans="1:10" s="4" customFormat="1" ht="15" customHeight="1">
      <c r="A22" s="49"/>
      <c r="B22" s="26" t="s">
        <v>89</v>
      </c>
      <c r="C22" s="28"/>
      <c r="D22" s="10">
        <f t="shared" si="2"/>
        <v>16</v>
      </c>
      <c r="E22" s="11">
        <v>1</v>
      </c>
      <c r="F22" s="11">
        <v>15</v>
      </c>
      <c r="G22" s="10">
        <f t="shared" si="3"/>
        <v>13</v>
      </c>
      <c r="H22" s="11">
        <v>13</v>
      </c>
      <c r="I22" s="11">
        <v>0</v>
      </c>
      <c r="J22" s="11">
        <v>3</v>
      </c>
    </row>
    <row r="23" spans="1:10" s="4" customFormat="1" ht="15" customHeight="1">
      <c r="A23" s="49"/>
      <c r="B23" s="26" t="s">
        <v>90</v>
      </c>
      <c r="C23" s="28"/>
      <c r="D23" s="10">
        <f t="shared" si="2"/>
        <v>3</v>
      </c>
      <c r="E23" s="11">
        <v>0</v>
      </c>
      <c r="F23" s="11">
        <v>3</v>
      </c>
      <c r="G23" s="10">
        <f t="shared" si="3"/>
        <v>3</v>
      </c>
      <c r="H23" s="11">
        <v>3</v>
      </c>
      <c r="I23" s="11">
        <v>0</v>
      </c>
      <c r="J23" s="11">
        <v>0</v>
      </c>
    </row>
    <row r="24" spans="1:10" s="4" customFormat="1" ht="15" customHeight="1">
      <c r="A24" s="49"/>
      <c r="B24" s="26" t="s">
        <v>91</v>
      </c>
      <c r="C24" s="28"/>
      <c r="D24" s="10">
        <f t="shared" si="2"/>
        <v>59</v>
      </c>
      <c r="E24" s="11">
        <v>4</v>
      </c>
      <c r="F24" s="11">
        <v>55</v>
      </c>
      <c r="G24" s="10">
        <f t="shared" si="3"/>
        <v>56</v>
      </c>
      <c r="H24" s="11">
        <v>51</v>
      </c>
      <c r="I24" s="11">
        <v>5</v>
      </c>
      <c r="J24" s="11">
        <v>3</v>
      </c>
    </row>
    <row r="25" spans="1:10" s="4" customFormat="1" ht="15" customHeight="1">
      <c r="A25" s="49"/>
      <c r="B25" s="26" t="s">
        <v>92</v>
      </c>
      <c r="C25" s="28"/>
      <c r="D25" s="10">
        <f t="shared" si="2"/>
        <v>38</v>
      </c>
      <c r="E25" s="11">
        <v>4</v>
      </c>
      <c r="F25" s="11">
        <v>34</v>
      </c>
      <c r="G25" s="10">
        <f t="shared" si="3"/>
        <v>36</v>
      </c>
      <c r="H25" s="11">
        <v>32</v>
      </c>
      <c r="I25" s="11">
        <v>4</v>
      </c>
      <c r="J25" s="11">
        <v>2</v>
      </c>
    </row>
    <row r="26" spans="1:10" s="4" customFormat="1" ht="15" customHeight="1">
      <c r="A26" s="49"/>
      <c r="B26" s="26" t="s">
        <v>93</v>
      </c>
      <c r="C26" s="28"/>
      <c r="D26" s="10">
        <f t="shared" si="2"/>
        <v>249</v>
      </c>
      <c r="E26" s="11">
        <v>9</v>
      </c>
      <c r="F26" s="11">
        <v>240</v>
      </c>
      <c r="G26" s="10">
        <f t="shared" si="3"/>
        <v>248</v>
      </c>
      <c r="H26" s="11">
        <v>246</v>
      </c>
      <c r="I26" s="11">
        <v>2</v>
      </c>
      <c r="J26" s="11">
        <v>1</v>
      </c>
    </row>
    <row r="27" spans="1:10" s="4" customFormat="1" ht="15" customHeight="1">
      <c r="A27" s="49"/>
      <c r="B27" s="26" t="s">
        <v>69</v>
      </c>
      <c r="C27" s="28"/>
      <c r="D27" s="10">
        <f>SUM(E27:F27)</f>
        <v>11</v>
      </c>
      <c r="E27" s="11">
        <v>1</v>
      </c>
      <c r="F27" s="11">
        <v>10</v>
      </c>
      <c r="G27" s="10">
        <f>SUM(H27:I27)</f>
        <v>8</v>
      </c>
      <c r="H27" s="11">
        <v>8</v>
      </c>
      <c r="I27" s="11">
        <v>0</v>
      </c>
      <c r="J27" s="11">
        <v>3</v>
      </c>
    </row>
    <row r="28" spans="1:10" s="4" customFormat="1" ht="15" customHeight="1">
      <c r="A28" s="49"/>
      <c r="B28" s="26" t="s">
        <v>94</v>
      </c>
      <c r="C28" s="28"/>
      <c r="D28" s="11">
        <f>SUM(E28:F28)</f>
        <v>0</v>
      </c>
      <c r="E28" s="11">
        <v>0</v>
      </c>
      <c r="F28" s="11">
        <v>0</v>
      </c>
      <c r="G28" s="11">
        <f>SUM(H28:I28)</f>
        <v>0</v>
      </c>
      <c r="H28" s="11">
        <v>0</v>
      </c>
      <c r="I28" s="11">
        <v>0</v>
      </c>
      <c r="J28" s="11">
        <v>0</v>
      </c>
    </row>
    <row r="29" spans="1:10" s="4" customFormat="1" ht="15" customHeight="1">
      <c r="A29" s="49"/>
      <c r="B29" s="26" t="s">
        <v>95</v>
      </c>
      <c r="C29" s="28"/>
      <c r="D29" s="10">
        <f t="shared" si="2"/>
        <v>21</v>
      </c>
      <c r="E29" s="11">
        <v>3</v>
      </c>
      <c r="F29" s="11">
        <v>18</v>
      </c>
      <c r="G29" s="10">
        <f t="shared" si="3"/>
        <v>18</v>
      </c>
      <c r="H29" s="11">
        <v>12</v>
      </c>
      <c r="I29" s="11">
        <v>6</v>
      </c>
      <c r="J29" s="11">
        <v>3</v>
      </c>
    </row>
    <row r="30" spans="1:10" s="4" customFormat="1" ht="15" customHeight="1">
      <c r="A30" s="49"/>
      <c r="B30" s="26" t="s">
        <v>96</v>
      </c>
      <c r="C30" s="28"/>
      <c r="D30" s="10">
        <f t="shared" si="2"/>
        <v>1</v>
      </c>
      <c r="E30" s="11">
        <v>0</v>
      </c>
      <c r="F30" s="11">
        <v>1</v>
      </c>
      <c r="G30" s="10">
        <f t="shared" si="3"/>
        <v>1</v>
      </c>
      <c r="H30" s="11">
        <v>1</v>
      </c>
      <c r="I30" s="11">
        <v>0</v>
      </c>
      <c r="J30" s="11">
        <v>0</v>
      </c>
    </row>
    <row r="31" spans="1:10" s="4" customFormat="1" ht="15" customHeight="1">
      <c r="A31" s="49"/>
      <c r="B31" s="26" t="s">
        <v>97</v>
      </c>
      <c r="C31" s="28"/>
      <c r="D31" s="10">
        <f t="shared" si="2"/>
        <v>18</v>
      </c>
      <c r="E31" s="11">
        <v>10</v>
      </c>
      <c r="F31" s="11">
        <v>8</v>
      </c>
      <c r="G31" s="10">
        <f t="shared" si="3"/>
        <v>12</v>
      </c>
      <c r="H31" s="11">
        <v>10</v>
      </c>
      <c r="I31" s="11">
        <v>2</v>
      </c>
      <c r="J31" s="11">
        <v>6</v>
      </c>
    </row>
    <row r="32" spans="1:10" s="4" customFormat="1" ht="15" customHeight="1">
      <c r="A32" s="48"/>
      <c r="B32" s="26" t="s">
        <v>5</v>
      </c>
      <c r="C32" s="28"/>
      <c r="D32" s="10">
        <f t="shared" si="2"/>
        <v>627</v>
      </c>
      <c r="E32" s="11">
        <v>119</v>
      </c>
      <c r="F32" s="11">
        <v>508</v>
      </c>
      <c r="G32" s="10">
        <f t="shared" si="3"/>
        <v>481</v>
      </c>
      <c r="H32" s="11">
        <v>444</v>
      </c>
      <c r="I32" s="11">
        <v>37</v>
      </c>
      <c r="J32" s="11">
        <v>146</v>
      </c>
    </row>
    <row r="33" spans="1:11" s="4" customFormat="1" ht="15" customHeight="1">
      <c r="A33" s="57" t="s">
        <v>72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4" spans="1:11" s="4" customFormat="1" ht="15" customHeight="1">
      <c r="A34" s="57" t="s">
        <v>66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spans="1:11" s="4" customFormat="1" ht="15" customHeight="1">
      <c r="A35" s="57" t="s">
        <v>74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</row>
    <row r="36" spans="1:11" s="4" customFormat="1" ht="15" customHeight="1">
      <c r="A36" s="57" t="s">
        <v>73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</row>
    <row r="37" spans="1:11" s="4" customFormat="1" ht="15" customHeight="1">
      <c r="A37" s="52" t="s">
        <v>65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</row>
    <row r="38" spans="1:11" s="4" customFormat="1" ht="15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</row>
    <row r="39" spans="1:10" s="4" customFormat="1" ht="15" customHeight="1">
      <c r="A39" s="53" t="s">
        <v>3</v>
      </c>
      <c r="B39" s="53"/>
      <c r="C39" s="53"/>
      <c r="D39" s="53"/>
      <c r="E39" s="53"/>
      <c r="F39" s="53"/>
      <c r="G39" s="53"/>
      <c r="H39" s="53"/>
      <c r="I39" s="53"/>
      <c r="J39" s="53"/>
    </row>
    <row r="40" spans="1:10" s="4" customFormat="1" ht="15" customHeight="1">
      <c r="A40" s="35" t="s">
        <v>0</v>
      </c>
      <c r="B40" s="36"/>
      <c r="C40" s="37"/>
      <c r="D40" s="26" t="s">
        <v>75</v>
      </c>
      <c r="E40" s="27"/>
      <c r="F40" s="28"/>
      <c r="G40" s="26" t="s">
        <v>76</v>
      </c>
      <c r="H40" s="27"/>
      <c r="I40" s="28"/>
      <c r="J40" s="41" t="s">
        <v>77</v>
      </c>
    </row>
    <row r="41" spans="1:10" s="4" customFormat="1" ht="15" customHeight="1">
      <c r="A41" s="54"/>
      <c r="B41" s="43"/>
      <c r="C41" s="55"/>
      <c r="D41" s="41" t="s">
        <v>78</v>
      </c>
      <c r="E41" s="41" t="s">
        <v>79</v>
      </c>
      <c r="F41" s="41" t="s">
        <v>80</v>
      </c>
      <c r="G41" s="41" t="s">
        <v>78</v>
      </c>
      <c r="H41" s="45" t="s">
        <v>63</v>
      </c>
      <c r="I41" s="47" t="s">
        <v>5</v>
      </c>
      <c r="J41" s="56"/>
    </row>
    <row r="42" spans="1:10" s="4" customFormat="1" ht="15" customHeight="1">
      <c r="A42" s="38"/>
      <c r="B42" s="39"/>
      <c r="C42" s="40"/>
      <c r="D42" s="42"/>
      <c r="E42" s="42"/>
      <c r="F42" s="42"/>
      <c r="G42" s="42"/>
      <c r="H42" s="46"/>
      <c r="I42" s="48"/>
      <c r="J42" s="42"/>
    </row>
    <row r="43" spans="1:10" s="4" customFormat="1" ht="15" customHeight="1">
      <c r="A43" s="35" t="s">
        <v>103</v>
      </c>
      <c r="B43" s="36"/>
      <c r="C43" s="37"/>
      <c r="D43" s="5">
        <v>929</v>
      </c>
      <c r="E43" s="5">
        <v>248</v>
      </c>
      <c r="F43" s="5">
        <v>681</v>
      </c>
      <c r="G43" s="5">
        <v>665</v>
      </c>
      <c r="H43" s="1">
        <v>336</v>
      </c>
      <c r="I43" s="1">
        <v>329</v>
      </c>
      <c r="J43" s="1">
        <v>264</v>
      </c>
    </row>
    <row r="44" spans="1:10" s="4" customFormat="1" ht="15" customHeight="1">
      <c r="A44" s="35" t="s">
        <v>104</v>
      </c>
      <c r="B44" s="36"/>
      <c r="C44" s="37"/>
      <c r="D44" s="5">
        <v>952</v>
      </c>
      <c r="E44" s="5">
        <v>264</v>
      </c>
      <c r="F44" s="5">
        <v>688</v>
      </c>
      <c r="G44" s="5">
        <v>719</v>
      </c>
      <c r="H44" s="1">
        <v>376</v>
      </c>
      <c r="I44" s="1">
        <v>343</v>
      </c>
      <c r="J44" s="1">
        <v>233</v>
      </c>
    </row>
    <row r="45" spans="1:10" s="4" customFormat="1" ht="15" customHeight="1">
      <c r="A45" s="35" t="s">
        <v>105</v>
      </c>
      <c r="B45" s="36"/>
      <c r="C45" s="37"/>
      <c r="D45" s="10">
        <f aca="true" t="shared" si="4" ref="D45:D58">SUM(E45:F45)</f>
        <v>967</v>
      </c>
      <c r="E45" s="10">
        <f>SUM(E46:E58)</f>
        <v>233</v>
      </c>
      <c r="F45" s="10">
        <f>SUM(F46:F58)</f>
        <v>734</v>
      </c>
      <c r="G45" s="10">
        <f aca="true" t="shared" si="5" ref="G45:G58">SUM(H45:I45)</f>
        <v>681</v>
      </c>
      <c r="H45" s="10">
        <f>SUM(H46:H58)</f>
        <v>328</v>
      </c>
      <c r="I45" s="10">
        <f>SUM(I46:I58)</f>
        <v>353</v>
      </c>
      <c r="J45" s="10">
        <f>SUM(J46:J58)</f>
        <v>286</v>
      </c>
    </row>
    <row r="46" spans="1:10" s="4" customFormat="1" ht="15" customHeight="1">
      <c r="A46" s="49"/>
      <c r="B46" s="50" t="s">
        <v>70</v>
      </c>
      <c r="C46" s="51"/>
      <c r="D46" s="13">
        <f>SUM(E46:F46)</f>
        <v>0</v>
      </c>
      <c r="E46" s="13">
        <v>0</v>
      </c>
      <c r="F46" s="13">
        <v>0</v>
      </c>
      <c r="G46" s="13">
        <f>SUM(H46:I46)</f>
        <v>0</v>
      </c>
      <c r="H46" s="13">
        <v>0</v>
      </c>
      <c r="I46" s="13">
        <v>0</v>
      </c>
      <c r="J46" s="13">
        <v>0</v>
      </c>
    </row>
    <row r="47" spans="1:10" s="4" customFormat="1" ht="15" customHeight="1">
      <c r="A47" s="49"/>
      <c r="B47" s="26" t="s">
        <v>69</v>
      </c>
      <c r="C47" s="28"/>
      <c r="D47" s="10">
        <f t="shared" si="4"/>
        <v>77</v>
      </c>
      <c r="E47" s="11">
        <v>21</v>
      </c>
      <c r="F47" s="11">
        <v>56</v>
      </c>
      <c r="G47" s="10">
        <f t="shared" si="5"/>
        <v>50</v>
      </c>
      <c r="H47" s="11">
        <v>19</v>
      </c>
      <c r="I47" s="11">
        <v>31</v>
      </c>
      <c r="J47" s="11">
        <v>27</v>
      </c>
    </row>
    <row r="48" spans="1:10" s="4" customFormat="1" ht="15" customHeight="1">
      <c r="A48" s="49"/>
      <c r="B48" s="50" t="s">
        <v>71</v>
      </c>
      <c r="C48" s="51"/>
      <c r="D48" s="12">
        <f t="shared" si="4"/>
        <v>150</v>
      </c>
      <c r="E48" s="13">
        <v>24</v>
      </c>
      <c r="F48" s="13">
        <v>126</v>
      </c>
      <c r="G48" s="12">
        <f t="shared" si="5"/>
        <v>115</v>
      </c>
      <c r="H48" s="13">
        <v>68</v>
      </c>
      <c r="I48" s="13">
        <v>47</v>
      </c>
      <c r="J48" s="13">
        <v>35</v>
      </c>
    </row>
    <row r="49" spans="1:10" s="4" customFormat="1" ht="15" customHeight="1">
      <c r="A49" s="49"/>
      <c r="B49" s="26" t="s">
        <v>94</v>
      </c>
      <c r="C49" s="28"/>
      <c r="D49" s="10">
        <f t="shared" si="4"/>
        <v>11</v>
      </c>
      <c r="E49" s="11">
        <v>6</v>
      </c>
      <c r="F49" s="11">
        <v>5</v>
      </c>
      <c r="G49" s="10">
        <f t="shared" si="5"/>
        <v>7</v>
      </c>
      <c r="H49" s="11">
        <v>5</v>
      </c>
      <c r="I49" s="11">
        <v>2</v>
      </c>
      <c r="J49" s="11">
        <v>4</v>
      </c>
    </row>
    <row r="50" spans="1:10" s="4" customFormat="1" ht="15" customHeight="1">
      <c r="A50" s="49"/>
      <c r="B50" s="26" t="s">
        <v>95</v>
      </c>
      <c r="C50" s="28"/>
      <c r="D50" s="10">
        <f t="shared" si="4"/>
        <v>71</v>
      </c>
      <c r="E50" s="11">
        <v>10</v>
      </c>
      <c r="F50" s="11">
        <v>61</v>
      </c>
      <c r="G50" s="10">
        <f t="shared" si="5"/>
        <v>53</v>
      </c>
      <c r="H50" s="11">
        <v>35</v>
      </c>
      <c r="I50" s="11">
        <v>18</v>
      </c>
      <c r="J50" s="11">
        <v>18</v>
      </c>
    </row>
    <row r="51" spans="1:10" s="4" customFormat="1" ht="15" customHeight="1">
      <c r="A51" s="49"/>
      <c r="B51" s="26" t="s">
        <v>97</v>
      </c>
      <c r="C51" s="28"/>
      <c r="D51" s="10">
        <f t="shared" si="4"/>
        <v>106</v>
      </c>
      <c r="E51" s="11">
        <v>45</v>
      </c>
      <c r="F51" s="11">
        <v>61</v>
      </c>
      <c r="G51" s="10">
        <f t="shared" si="5"/>
        <v>57</v>
      </c>
      <c r="H51" s="11">
        <v>38</v>
      </c>
      <c r="I51" s="11">
        <v>19</v>
      </c>
      <c r="J51" s="11">
        <v>49</v>
      </c>
    </row>
    <row r="52" spans="1:10" s="4" customFormat="1" ht="15" customHeight="1">
      <c r="A52" s="49"/>
      <c r="B52" s="26" t="s">
        <v>98</v>
      </c>
      <c r="C52" s="28"/>
      <c r="D52" s="10">
        <f t="shared" si="4"/>
        <v>430</v>
      </c>
      <c r="E52" s="11">
        <v>94</v>
      </c>
      <c r="F52" s="11">
        <v>336</v>
      </c>
      <c r="G52" s="10">
        <f t="shared" si="5"/>
        <v>317</v>
      </c>
      <c r="H52" s="11">
        <v>148</v>
      </c>
      <c r="I52" s="11">
        <v>169</v>
      </c>
      <c r="J52" s="11">
        <v>113</v>
      </c>
    </row>
    <row r="53" spans="1:10" s="4" customFormat="1" ht="15" customHeight="1">
      <c r="A53" s="49"/>
      <c r="B53" s="26" t="s">
        <v>99</v>
      </c>
      <c r="C53" s="28"/>
      <c r="D53" s="10">
        <f t="shared" si="4"/>
        <v>2</v>
      </c>
      <c r="E53" s="11">
        <v>1</v>
      </c>
      <c r="F53" s="11">
        <v>1</v>
      </c>
      <c r="G53" s="10">
        <f t="shared" si="5"/>
        <v>2</v>
      </c>
      <c r="H53" s="11">
        <v>0</v>
      </c>
      <c r="I53" s="11">
        <v>2</v>
      </c>
      <c r="J53" s="11">
        <v>0</v>
      </c>
    </row>
    <row r="54" spans="1:10" s="4" customFormat="1" ht="15" customHeight="1">
      <c r="A54" s="49"/>
      <c r="B54" s="26" t="s">
        <v>100</v>
      </c>
      <c r="C54" s="28"/>
      <c r="D54" s="10">
        <f t="shared" si="4"/>
        <v>10</v>
      </c>
      <c r="E54" s="11">
        <v>5</v>
      </c>
      <c r="F54" s="11">
        <v>5</v>
      </c>
      <c r="G54" s="10">
        <f t="shared" si="5"/>
        <v>8</v>
      </c>
      <c r="H54" s="11">
        <v>1</v>
      </c>
      <c r="I54" s="11">
        <v>7</v>
      </c>
      <c r="J54" s="11">
        <v>2</v>
      </c>
    </row>
    <row r="55" spans="1:10" s="4" customFormat="1" ht="15" customHeight="1">
      <c r="A55" s="49"/>
      <c r="B55" s="26" t="s">
        <v>101</v>
      </c>
      <c r="C55" s="28"/>
      <c r="D55" s="10">
        <f t="shared" si="4"/>
        <v>19</v>
      </c>
      <c r="E55" s="11">
        <v>1</v>
      </c>
      <c r="F55" s="11">
        <v>18</v>
      </c>
      <c r="G55" s="10">
        <f t="shared" si="5"/>
        <v>14</v>
      </c>
      <c r="H55" s="11">
        <v>6</v>
      </c>
      <c r="I55" s="11">
        <v>8</v>
      </c>
      <c r="J55" s="11">
        <v>5</v>
      </c>
    </row>
    <row r="56" spans="1:10" s="4" customFormat="1" ht="15" customHeight="1">
      <c r="A56" s="49"/>
      <c r="B56" s="26" t="s">
        <v>102</v>
      </c>
      <c r="C56" s="28"/>
      <c r="D56" s="10">
        <f t="shared" si="4"/>
        <v>31</v>
      </c>
      <c r="E56" s="11">
        <v>9</v>
      </c>
      <c r="F56" s="11">
        <v>22</v>
      </c>
      <c r="G56" s="10">
        <f t="shared" si="5"/>
        <v>24</v>
      </c>
      <c r="H56" s="11">
        <v>0</v>
      </c>
      <c r="I56" s="11">
        <v>24</v>
      </c>
      <c r="J56" s="11">
        <v>7</v>
      </c>
    </row>
    <row r="57" spans="1:10" s="4" customFormat="1" ht="15" customHeight="1">
      <c r="A57" s="49"/>
      <c r="B57" s="26" t="s">
        <v>59</v>
      </c>
      <c r="C57" s="28"/>
      <c r="D57" s="10">
        <f t="shared" si="4"/>
        <v>8</v>
      </c>
      <c r="E57" s="11">
        <v>2</v>
      </c>
      <c r="F57" s="11">
        <v>6</v>
      </c>
      <c r="G57" s="10">
        <f t="shared" si="5"/>
        <v>4</v>
      </c>
      <c r="H57" s="11">
        <v>2</v>
      </c>
      <c r="I57" s="11">
        <v>2</v>
      </c>
      <c r="J57" s="11">
        <v>4</v>
      </c>
    </row>
    <row r="58" spans="1:10" ht="15" customHeight="1">
      <c r="A58" s="48"/>
      <c r="B58" s="26" t="s">
        <v>5</v>
      </c>
      <c r="C58" s="28"/>
      <c r="D58" s="10">
        <f t="shared" si="4"/>
        <v>52</v>
      </c>
      <c r="E58" s="11">
        <v>15</v>
      </c>
      <c r="F58" s="11">
        <v>37</v>
      </c>
      <c r="G58" s="10">
        <f t="shared" si="5"/>
        <v>30</v>
      </c>
      <c r="H58" s="11">
        <v>6</v>
      </c>
      <c r="I58" s="11">
        <v>24</v>
      </c>
      <c r="J58" s="11">
        <v>22</v>
      </c>
    </row>
    <row r="59" spans="1:10" ht="1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</row>
    <row r="60" spans="1:10" ht="1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</row>
    <row r="61" spans="1:10" ht="15" customHeight="1">
      <c r="A61" s="44" t="s">
        <v>107</v>
      </c>
      <c r="B61" s="44"/>
      <c r="C61" s="44"/>
      <c r="D61" s="44"/>
      <c r="E61" s="44"/>
      <c r="F61" s="44"/>
      <c r="G61" s="44"/>
      <c r="H61" s="44"/>
      <c r="I61" s="44"/>
      <c r="J61" s="44"/>
    </row>
    <row r="62" spans="1:10" ht="15" customHeight="1">
      <c r="A62" s="35" t="s">
        <v>9</v>
      </c>
      <c r="B62" s="36"/>
      <c r="C62" s="36"/>
      <c r="D62" s="36"/>
      <c r="E62" s="36"/>
      <c r="F62" s="36"/>
      <c r="G62" s="37"/>
      <c r="H62" s="41" t="s">
        <v>64</v>
      </c>
      <c r="I62" s="2" t="s">
        <v>10</v>
      </c>
      <c r="J62" s="2" t="s">
        <v>11</v>
      </c>
    </row>
    <row r="63" spans="1:10" ht="15" customHeight="1">
      <c r="A63" s="38"/>
      <c r="B63" s="39"/>
      <c r="C63" s="39"/>
      <c r="D63" s="39"/>
      <c r="E63" s="39"/>
      <c r="F63" s="39"/>
      <c r="G63" s="40"/>
      <c r="H63" s="42"/>
      <c r="I63" s="3" t="s">
        <v>12</v>
      </c>
      <c r="J63" s="3" t="s">
        <v>13</v>
      </c>
    </row>
    <row r="64" spans="1:10" ht="15" customHeight="1">
      <c r="A64" s="31" t="s">
        <v>57</v>
      </c>
      <c r="B64" s="26" t="s">
        <v>14</v>
      </c>
      <c r="C64" s="27"/>
      <c r="D64" s="27"/>
      <c r="E64" s="27"/>
      <c r="F64" s="27"/>
      <c r="G64" s="28"/>
      <c r="H64" s="10">
        <f>SUM(H65:H66)</f>
        <v>1031</v>
      </c>
      <c r="I64" s="10">
        <f>SUM(I65:I66)</f>
        <v>799</v>
      </c>
      <c r="J64" s="10">
        <f>SUM(J65:J66)</f>
        <v>232</v>
      </c>
    </row>
    <row r="65" spans="1:10" ht="15" customHeight="1">
      <c r="A65" s="31"/>
      <c r="B65" s="26" t="s">
        <v>15</v>
      </c>
      <c r="C65" s="27"/>
      <c r="D65" s="27"/>
      <c r="E65" s="27"/>
      <c r="F65" s="27"/>
      <c r="G65" s="28"/>
      <c r="H65" s="10">
        <f>SUM(I65:J65)</f>
        <v>146</v>
      </c>
      <c r="I65" s="11">
        <v>108</v>
      </c>
      <c r="J65" s="14">
        <v>38</v>
      </c>
    </row>
    <row r="66" spans="1:10" ht="15" customHeight="1">
      <c r="A66" s="31"/>
      <c r="B66" s="30" t="s">
        <v>16</v>
      </c>
      <c r="C66" s="26" t="s">
        <v>14</v>
      </c>
      <c r="D66" s="27"/>
      <c r="E66" s="27"/>
      <c r="F66" s="27"/>
      <c r="G66" s="28"/>
      <c r="H66" s="10">
        <f>SUM(I66:J66)</f>
        <v>885</v>
      </c>
      <c r="I66" s="10">
        <v>691</v>
      </c>
      <c r="J66" s="10">
        <v>194</v>
      </c>
    </row>
    <row r="67" spans="1:10" ht="15" customHeight="1">
      <c r="A67" s="31"/>
      <c r="B67" s="30"/>
      <c r="C67" s="26" t="s">
        <v>17</v>
      </c>
      <c r="D67" s="27"/>
      <c r="E67" s="27"/>
      <c r="F67" s="27"/>
      <c r="G67" s="28"/>
      <c r="H67" s="10">
        <f>SUM(I67:J67)</f>
        <v>822</v>
      </c>
      <c r="I67" s="11">
        <v>647</v>
      </c>
      <c r="J67" s="14">
        <v>175</v>
      </c>
    </row>
    <row r="68" spans="1:10" ht="15" customHeight="1">
      <c r="A68" s="31"/>
      <c r="B68" s="30"/>
      <c r="C68" s="26" t="s">
        <v>18</v>
      </c>
      <c r="D68" s="27"/>
      <c r="E68" s="27"/>
      <c r="F68" s="27"/>
      <c r="G68" s="28"/>
      <c r="H68" s="10">
        <f aca="true" t="shared" si="6" ref="H68:H75">SUM(I68:J68)</f>
        <v>41</v>
      </c>
      <c r="I68" s="15">
        <v>25</v>
      </c>
      <c r="J68" s="14">
        <v>16</v>
      </c>
    </row>
    <row r="69" spans="1:10" ht="15" customHeight="1">
      <c r="A69" s="31"/>
      <c r="B69" s="30"/>
      <c r="C69" s="8" t="s">
        <v>19</v>
      </c>
      <c r="D69" s="30" t="s">
        <v>20</v>
      </c>
      <c r="E69" s="30"/>
      <c r="F69" s="30"/>
      <c r="G69" s="30"/>
      <c r="H69" s="15">
        <f>SUM(I69:J69)</f>
        <v>0</v>
      </c>
      <c r="I69" s="15">
        <v>0</v>
      </c>
      <c r="J69" s="16">
        <v>0</v>
      </c>
    </row>
    <row r="70" spans="1:10" ht="15" customHeight="1">
      <c r="A70" s="31"/>
      <c r="B70" s="30"/>
      <c r="C70" s="9" t="s">
        <v>21</v>
      </c>
      <c r="D70" s="30" t="s">
        <v>22</v>
      </c>
      <c r="E70" s="30"/>
      <c r="F70" s="30"/>
      <c r="G70" s="30"/>
      <c r="H70" s="10">
        <f t="shared" si="6"/>
        <v>5</v>
      </c>
      <c r="I70" s="15">
        <v>5</v>
      </c>
      <c r="J70" s="16">
        <v>0</v>
      </c>
    </row>
    <row r="71" spans="1:10" ht="15" customHeight="1">
      <c r="A71" s="31"/>
      <c r="B71" s="30"/>
      <c r="C71" s="26" t="s">
        <v>23</v>
      </c>
      <c r="D71" s="27"/>
      <c r="E71" s="27"/>
      <c r="F71" s="27"/>
      <c r="G71" s="28"/>
      <c r="H71" s="11">
        <f>SUM(I71:J71)</f>
        <v>0</v>
      </c>
      <c r="I71" s="11">
        <v>0</v>
      </c>
      <c r="J71" s="16">
        <v>0</v>
      </c>
    </row>
    <row r="72" spans="1:10" ht="15" customHeight="1">
      <c r="A72" s="31"/>
      <c r="B72" s="30"/>
      <c r="C72" s="22" t="s">
        <v>24</v>
      </c>
      <c r="D72" s="22" t="s">
        <v>25</v>
      </c>
      <c r="E72" s="22"/>
      <c r="F72" s="22"/>
      <c r="G72" s="22"/>
      <c r="H72" s="15">
        <f t="shared" si="6"/>
        <v>0</v>
      </c>
      <c r="I72" s="15">
        <v>0</v>
      </c>
      <c r="J72" s="16">
        <v>0</v>
      </c>
    </row>
    <row r="73" spans="1:10" ht="15" customHeight="1">
      <c r="A73" s="31"/>
      <c r="B73" s="30"/>
      <c r="C73" s="22"/>
      <c r="D73" s="22" t="s">
        <v>26</v>
      </c>
      <c r="E73" s="22"/>
      <c r="F73" s="22"/>
      <c r="G73" s="22"/>
      <c r="H73" s="15">
        <f t="shared" si="6"/>
        <v>0</v>
      </c>
      <c r="I73" s="15">
        <v>0</v>
      </c>
      <c r="J73" s="16">
        <v>0</v>
      </c>
    </row>
    <row r="74" spans="1:10" ht="15" customHeight="1">
      <c r="A74" s="31"/>
      <c r="B74" s="30"/>
      <c r="C74" s="32" t="s">
        <v>27</v>
      </c>
      <c r="D74" s="33"/>
      <c r="E74" s="33"/>
      <c r="F74" s="33"/>
      <c r="G74" s="34"/>
      <c r="H74" s="15">
        <f t="shared" si="6"/>
        <v>0</v>
      </c>
      <c r="I74" s="15">
        <v>0</v>
      </c>
      <c r="J74" s="16">
        <v>0</v>
      </c>
    </row>
    <row r="75" spans="1:10" ht="15" customHeight="1">
      <c r="A75" s="31"/>
      <c r="B75" s="30"/>
      <c r="C75" s="26" t="s">
        <v>28</v>
      </c>
      <c r="D75" s="27"/>
      <c r="E75" s="27"/>
      <c r="F75" s="27"/>
      <c r="G75" s="28"/>
      <c r="H75" s="10">
        <f t="shared" si="6"/>
        <v>17</v>
      </c>
      <c r="I75" s="11">
        <v>14</v>
      </c>
      <c r="J75" s="14">
        <v>3</v>
      </c>
    </row>
    <row r="76" spans="1:10" ht="15" customHeight="1">
      <c r="A76" s="31" t="s">
        <v>58</v>
      </c>
      <c r="B76" s="26" t="s">
        <v>14</v>
      </c>
      <c r="C76" s="27"/>
      <c r="D76" s="27"/>
      <c r="E76" s="27"/>
      <c r="F76" s="27"/>
      <c r="G76" s="28"/>
      <c r="H76" s="10">
        <f>SUM(I76:J76)</f>
        <v>835</v>
      </c>
      <c r="I76" s="10">
        <f>SUM(I77:I90)</f>
        <v>643</v>
      </c>
      <c r="J76" s="10">
        <f>SUM(J77:J90)</f>
        <v>192</v>
      </c>
    </row>
    <row r="77" spans="1:10" ht="15" customHeight="1">
      <c r="A77" s="31"/>
      <c r="B77" s="30" t="s">
        <v>108</v>
      </c>
      <c r="C77" s="30"/>
      <c r="D77" s="30" t="s">
        <v>29</v>
      </c>
      <c r="E77" s="30"/>
      <c r="F77" s="30"/>
      <c r="G77" s="30"/>
      <c r="H77" s="10">
        <f>SUM(I77:J77)</f>
        <v>39</v>
      </c>
      <c r="I77" s="11">
        <v>1</v>
      </c>
      <c r="J77" s="14">
        <v>38</v>
      </c>
    </row>
    <row r="78" spans="1:10" ht="15" customHeight="1">
      <c r="A78" s="31"/>
      <c r="B78" s="30"/>
      <c r="C78" s="30"/>
      <c r="D78" s="30" t="s">
        <v>30</v>
      </c>
      <c r="E78" s="30"/>
      <c r="F78" s="30"/>
      <c r="G78" s="30"/>
      <c r="H78" s="10">
        <f aca="true" t="shared" si="7" ref="H78:H91">SUM(I78:J78)</f>
        <v>17</v>
      </c>
      <c r="I78" s="11">
        <v>15</v>
      </c>
      <c r="J78" s="14">
        <v>2</v>
      </c>
    </row>
    <row r="79" spans="1:10" ht="15" customHeight="1">
      <c r="A79" s="31"/>
      <c r="B79" s="30" t="s">
        <v>31</v>
      </c>
      <c r="C79" s="26" t="s">
        <v>32</v>
      </c>
      <c r="D79" s="27"/>
      <c r="E79" s="27"/>
      <c r="F79" s="27"/>
      <c r="G79" s="28"/>
      <c r="H79" s="10">
        <f t="shared" si="7"/>
        <v>135</v>
      </c>
      <c r="I79" s="11">
        <v>70</v>
      </c>
      <c r="J79" s="14">
        <v>65</v>
      </c>
    </row>
    <row r="80" spans="1:10" ht="15" customHeight="1">
      <c r="A80" s="31"/>
      <c r="B80" s="30"/>
      <c r="C80" s="32" t="s">
        <v>33</v>
      </c>
      <c r="D80" s="33"/>
      <c r="E80" s="33"/>
      <c r="F80" s="33"/>
      <c r="G80" s="34"/>
      <c r="H80" s="10">
        <f t="shared" si="7"/>
        <v>3</v>
      </c>
      <c r="I80" s="15">
        <v>3</v>
      </c>
      <c r="J80" s="16">
        <v>0</v>
      </c>
    </row>
    <row r="81" spans="1:10" ht="15" customHeight="1">
      <c r="A81" s="31"/>
      <c r="B81" s="30"/>
      <c r="C81" s="30" t="s">
        <v>34</v>
      </c>
      <c r="D81" s="30" t="s">
        <v>35</v>
      </c>
      <c r="E81" s="30"/>
      <c r="F81" s="30"/>
      <c r="G81" s="30"/>
      <c r="H81" s="10">
        <f t="shared" si="7"/>
        <v>1</v>
      </c>
      <c r="I81" s="15">
        <v>1</v>
      </c>
      <c r="J81" s="16">
        <v>0</v>
      </c>
    </row>
    <row r="82" spans="1:10" ht="15" customHeight="1">
      <c r="A82" s="31"/>
      <c r="B82" s="30"/>
      <c r="C82" s="30"/>
      <c r="D82" s="30" t="s">
        <v>36</v>
      </c>
      <c r="E82" s="30"/>
      <c r="F82" s="30"/>
      <c r="G82" s="30"/>
      <c r="H82" s="10">
        <f t="shared" si="7"/>
        <v>5</v>
      </c>
      <c r="I82" s="11">
        <v>5</v>
      </c>
      <c r="J82" s="14">
        <v>0</v>
      </c>
    </row>
    <row r="83" spans="1:10" ht="15" customHeight="1">
      <c r="A83" s="31"/>
      <c r="B83" s="30"/>
      <c r="C83" s="30"/>
      <c r="D83" s="30" t="s">
        <v>37</v>
      </c>
      <c r="E83" s="30"/>
      <c r="F83" s="30"/>
      <c r="G83" s="30"/>
      <c r="H83" s="15">
        <f t="shared" si="7"/>
        <v>0</v>
      </c>
      <c r="I83" s="15">
        <v>0</v>
      </c>
      <c r="J83" s="16">
        <v>0</v>
      </c>
    </row>
    <row r="84" spans="1:10" ht="15" customHeight="1">
      <c r="A84" s="31"/>
      <c r="B84" s="30"/>
      <c r="C84" s="30"/>
      <c r="D84" s="30" t="s">
        <v>38</v>
      </c>
      <c r="E84" s="30"/>
      <c r="F84" s="30"/>
      <c r="G84" s="30"/>
      <c r="H84" s="15">
        <f t="shared" si="7"/>
        <v>0</v>
      </c>
      <c r="I84" s="15">
        <v>0</v>
      </c>
      <c r="J84" s="16">
        <v>0</v>
      </c>
    </row>
    <row r="85" spans="1:10" ht="15" customHeight="1">
      <c r="A85" s="31"/>
      <c r="B85" s="22" t="s">
        <v>39</v>
      </c>
      <c r="C85" s="22"/>
      <c r="D85" s="22" t="s">
        <v>20</v>
      </c>
      <c r="E85" s="22"/>
      <c r="F85" s="22"/>
      <c r="G85" s="22"/>
      <c r="H85" s="15">
        <f t="shared" si="7"/>
        <v>1</v>
      </c>
      <c r="I85" s="15">
        <v>1</v>
      </c>
      <c r="J85" s="16">
        <v>0</v>
      </c>
    </row>
    <row r="86" spans="1:10" ht="15" customHeight="1">
      <c r="A86" s="31"/>
      <c r="B86" s="22"/>
      <c r="C86" s="22"/>
      <c r="D86" s="22" t="s">
        <v>22</v>
      </c>
      <c r="E86" s="22"/>
      <c r="F86" s="22"/>
      <c r="G86" s="22"/>
      <c r="H86" s="15">
        <f>SUM(I86:J86)</f>
        <v>0</v>
      </c>
      <c r="I86" s="15">
        <v>0</v>
      </c>
      <c r="J86" s="16">
        <v>0</v>
      </c>
    </row>
    <row r="87" spans="1:10" ht="15" customHeight="1">
      <c r="A87" s="31"/>
      <c r="B87" s="26" t="s">
        <v>40</v>
      </c>
      <c r="C87" s="27"/>
      <c r="D87" s="27"/>
      <c r="E87" s="27"/>
      <c r="F87" s="27"/>
      <c r="G87" s="28"/>
      <c r="H87" s="10">
        <f t="shared" si="7"/>
        <v>222</v>
      </c>
      <c r="I87" s="11">
        <v>168</v>
      </c>
      <c r="J87" s="14">
        <v>54</v>
      </c>
    </row>
    <row r="88" spans="1:10" ht="15" customHeight="1">
      <c r="A88" s="31"/>
      <c r="B88" s="26" t="s">
        <v>41</v>
      </c>
      <c r="C88" s="27"/>
      <c r="D88" s="27"/>
      <c r="E88" s="27"/>
      <c r="F88" s="27"/>
      <c r="G88" s="28"/>
      <c r="H88" s="10">
        <f t="shared" si="7"/>
        <v>362</v>
      </c>
      <c r="I88" s="11">
        <v>341</v>
      </c>
      <c r="J88" s="14">
        <v>21</v>
      </c>
    </row>
    <row r="89" spans="1:10" ht="15" customHeight="1">
      <c r="A89" s="31"/>
      <c r="B89" s="26" t="s">
        <v>42</v>
      </c>
      <c r="C89" s="27"/>
      <c r="D89" s="27"/>
      <c r="E89" s="27"/>
      <c r="F89" s="27"/>
      <c r="G89" s="28"/>
      <c r="H89" s="10">
        <f t="shared" si="7"/>
        <v>4</v>
      </c>
      <c r="I89" s="11">
        <v>4</v>
      </c>
      <c r="J89" s="14">
        <v>0</v>
      </c>
    </row>
    <row r="90" spans="1:10" ht="15" customHeight="1">
      <c r="A90" s="31"/>
      <c r="B90" s="26" t="s">
        <v>43</v>
      </c>
      <c r="C90" s="27"/>
      <c r="D90" s="27"/>
      <c r="E90" s="27"/>
      <c r="F90" s="27"/>
      <c r="G90" s="28"/>
      <c r="H90" s="10">
        <f t="shared" si="7"/>
        <v>46</v>
      </c>
      <c r="I90" s="11">
        <v>34</v>
      </c>
      <c r="J90" s="14">
        <v>12</v>
      </c>
    </row>
    <row r="91" spans="1:10" ht="15" customHeight="1">
      <c r="A91" s="26" t="s">
        <v>44</v>
      </c>
      <c r="B91" s="27"/>
      <c r="C91" s="27"/>
      <c r="D91" s="27"/>
      <c r="E91" s="27"/>
      <c r="F91" s="27"/>
      <c r="G91" s="28"/>
      <c r="H91" s="10">
        <f t="shared" si="7"/>
        <v>196</v>
      </c>
      <c r="I91" s="11">
        <v>156</v>
      </c>
      <c r="J91" s="14">
        <v>40</v>
      </c>
    </row>
    <row r="92" spans="1:10" ht="15" customHeight="1">
      <c r="A92" s="29" t="s">
        <v>60</v>
      </c>
      <c r="B92" s="29"/>
      <c r="C92" s="29"/>
      <c r="D92" s="29"/>
      <c r="E92" s="29"/>
      <c r="F92" s="29"/>
      <c r="G92" s="29"/>
      <c r="H92" s="29"/>
      <c r="I92" s="29"/>
      <c r="J92" s="29"/>
    </row>
    <row r="93" spans="1:10" ht="1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</row>
    <row r="94" spans="1:10" ht="15" customHeight="1">
      <c r="A94" s="24" t="s">
        <v>109</v>
      </c>
      <c r="B94" s="24"/>
      <c r="C94" s="24"/>
      <c r="D94" s="24"/>
      <c r="E94" s="24"/>
      <c r="F94" s="24"/>
      <c r="G94" s="24"/>
      <c r="H94" s="24"/>
      <c r="I94" s="24"/>
      <c r="J94" s="24"/>
    </row>
    <row r="95" spans="1:10" ht="15" customHeight="1">
      <c r="A95" s="22" t="s">
        <v>45</v>
      </c>
      <c r="B95" s="22"/>
      <c r="C95" s="22"/>
      <c r="D95" s="22" t="s">
        <v>46</v>
      </c>
      <c r="E95" s="22"/>
      <c r="F95" s="18"/>
      <c r="G95" s="19"/>
      <c r="H95" s="19"/>
      <c r="I95" s="19"/>
      <c r="J95" s="19"/>
    </row>
    <row r="96" spans="1:10" ht="15" customHeight="1">
      <c r="A96" s="22" t="s">
        <v>47</v>
      </c>
      <c r="B96" s="22"/>
      <c r="C96" s="22"/>
      <c r="D96" s="25">
        <f>SUM(D97:E98)</f>
        <v>1112</v>
      </c>
      <c r="E96" s="25"/>
      <c r="F96" s="18"/>
      <c r="G96" s="19"/>
      <c r="H96" s="19"/>
      <c r="I96" s="19"/>
      <c r="J96" s="19"/>
    </row>
    <row r="97" spans="1:10" ht="15" customHeight="1">
      <c r="A97" s="22" t="s">
        <v>110</v>
      </c>
      <c r="B97" s="22"/>
      <c r="C97" s="17" t="s">
        <v>111</v>
      </c>
      <c r="D97" s="21">
        <v>460</v>
      </c>
      <c r="E97" s="21"/>
      <c r="F97" s="18"/>
      <c r="G97" s="19"/>
      <c r="H97" s="19"/>
      <c r="I97" s="19"/>
      <c r="J97" s="19"/>
    </row>
    <row r="98" spans="1:10" ht="15" customHeight="1">
      <c r="A98" s="22"/>
      <c r="B98" s="22"/>
      <c r="C98" s="17" t="s">
        <v>112</v>
      </c>
      <c r="D98" s="21">
        <v>652</v>
      </c>
      <c r="E98" s="21"/>
      <c r="F98" s="18"/>
      <c r="G98" s="19"/>
      <c r="H98" s="19"/>
      <c r="I98" s="19"/>
      <c r="J98" s="19"/>
    </row>
    <row r="99" spans="1:10" ht="15" customHeight="1">
      <c r="A99" s="22" t="s">
        <v>113</v>
      </c>
      <c r="B99" s="22"/>
      <c r="C99" s="17" t="s">
        <v>114</v>
      </c>
      <c r="D99" s="21">
        <v>944</v>
      </c>
      <c r="E99" s="21"/>
      <c r="F99" s="18"/>
      <c r="G99" s="19"/>
      <c r="H99" s="19"/>
      <c r="I99" s="19"/>
      <c r="J99" s="19"/>
    </row>
    <row r="100" spans="1:10" ht="15" customHeight="1">
      <c r="A100" s="22"/>
      <c r="B100" s="22"/>
      <c r="C100" s="17" t="s">
        <v>115</v>
      </c>
      <c r="D100" s="21">
        <v>146</v>
      </c>
      <c r="E100" s="21"/>
      <c r="F100" s="18"/>
      <c r="G100" s="19"/>
      <c r="H100" s="19"/>
      <c r="I100" s="19"/>
      <c r="J100" s="19"/>
    </row>
    <row r="101" spans="1:10" ht="15" customHeight="1">
      <c r="A101" s="22"/>
      <c r="B101" s="22"/>
      <c r="C101" s="17" t="s">
        <v>48</v>
      </c>
      <c r="D101" s="21">
        <v>22</v>
      </c>
      <c r="E101" s="21"/>
      <c r="F101" s="18"/>
      <c r="G101" s="19"/>
      <c r="H101" s="19"/>
      <c r="I101" s="19"/>
      <c r="J101" s="19"/>
    </row>
    <row r="102" spans="1:10" ht="15" customHeight="1">
      <c r="A102" s="22" t="s">
        <v>116</v>
      </c>
      <c r="B102" s="22"/>
      <c r="C102" s="17" t="s">
        <v>49</v>
      </c>
      <c r="D102" s="21">
        <v>336</v>
      </c>
      <c r="E102" s="21"/>
      <c r="F102" s="18"/>
      <c r="G102" s="19"/>
      <c r="H102" s="19"/>
      <c r="I102" s="19"/>
      <c r="J102" s="19"/>
    </row>
    <row r="103" spans="1:10" ht="15" customHeight="1">
      <c r="A103" s="22"/>
      <c r="B103" s="22"/>
      <c r="C103" s="17" t="s">
        <v>50</v>
      </c>
      <c r="D103" s="21">
        <v>17</v>
      </c>
      <c r="E103" s="21"/>
      <c r="F103" s="18"/>
      <c r="G103" s="19"/>
      <c r="H103" s="19"/>
      <c r="I103" s="19"/>
      <c r="J103" s="19"/>
    </row>
    <row r="104" spans="1:10" ht="15" customHeight="1">
      <c r="A104" s="22"/>
      <c r="B104" s="22"/>
      <c r="C104" s="17" t="s">
        <v>51</v>
      </c>
      <c r="D104" s="21">
        <v>114</v>
      </c>
      <c r="E104" s="21"/>
      <c r="F104" s="18"/>
      <c r="G104" s="19"/>
      <c r="H104" s="19"/>
      <c r="I104" s="19"/>
      <c r="J104" s="19"/>
    </row>
    <row r="105" spans="1:10" ht="15" customHeight="1">
      <c r="A105" s="22"/>
      <c r="B105" s="22"/>
      <c r="C105" s="17" t="s">
        <v>52</v>
      </c>
      <c r="D105" s="21">
        <v>293</v>
      </c>
      <c r="E105" s="21"/>
      <c r="F105" s="18"/>
      <c r="G105" s="19"/>
      <c r="H105" s="19"/>
      <c r="I105" s="19"/>
      <c r="J105" s="19"/>
    </row>
    <row r="106" spans="1:10" ht="15" customHeight="1">
      <c r="A106" s="22"/>
      <c r="B106" s="22"/>
      <c r="C106" s="17" t="s">
        <v>53</v>
      </c>
      <c r="D106" s="21">
        <v>102</v>
      </c>
      <c r="E106" s="21"/>
      <c r="F106" s="18"/>
      <c r="G106" s="19"/>
      <c r="H106" s="19"/>
      <c r="I106" s="19"/>
      <c r="J106" s="19"/>
    </row>
    <row r="107" spans="1:10" ht="15" customHeight="1">
      <c r="A107" s="22"/>
      <c r="B107" s="22"/>
      <c r="C107" s="17" t="s">
        <v>5</v>
      </c>
      <c r="D107" s="21">
        <v>241</v>
      </c>
      <c r="E107" s="21"/>
      <c r="F107" s="18"/>
      <c r="G107" s="19"/>
      <c r="H107" s="19"/>
      <c r="I107" s="19"/>
      <c r="J107" s="19"/>
    </row>
    <row r="108" spans="1:10" ht="15" customHeight="1">
      <c r="A108" s="22"/>
      <c r="B108" s="22"/>
      <c r="C108" s="7" t="s">
        <v>54</v>
      </c>
      <c r="D108" s="21">
        <v>9</v>
      </c>
      <c r="E108" s="21"/>
      <c r="F108" s="18"/>
      <c r="G108" s="19"/>
      <c r="H108" s="19"/>
      <c r="I108" s="19"/>
      <c r="J108" s="19"/>
    </row>
    <row r="109" spans="1:10" ht="15" customHeight="1">
      <c r="A109" s="22" t="s">
        <v>117</v>
      </c>
      <c r="B109" s="22"/>
      <c r="C109" s="17" t="s">
        <v>118</v>
      </c>
      <c r="D109" s="21">
        <v>771</v>
      </c>
      <c r="E109" s="21"/>
      <c r="F109" s="18"/>
      <c r="G109" s="19"/>
      <c r="H109" s="19"/>
      <c r="I109" s="19"/>
      <c r="J109" s="19"/>
    </row>
    <row r="110" spans="1:10" ht="15" customHeight="1">
      <c r="A110" s="22"/>
      <c r="B110" s="22"/>
      <c r="C110" s="17" t="s">
        <v>55</v>
      </c>
      <c r="D110" s="21">
        <v>191</v>
      </c>
      <c r="E110" s="21"/>
      <c r="F110" s="18"/>
      <c r="G110" s="19"/>
      <c r="H110" s="19"/>
      <c r="I110" s="19"/>
      <c r="J110" s="19"/>
    </row>
    <row r="111" spans="1:10" ht="15" customHeight="1">
      <c r="A111" s="22"/>
      <c r="B111" s="22"/>
      <c r="C111" s="17" t="s">
        <v>56</v>
      </c>
      <c r="D111" s="21">
        <v>107</v>
      </c>
      <c r="E111" s="21"/>
      <c r="F111" s="18"/>
      <c r="G111" s="19"/>
      <c r="H111" s="19"/>
      <c r="I111" s="19"/>
      <c r="J111" s="19"/>
    </row>
    <row r="112" spans="1:10" ht="15" customHeight="1">
      <c r="A112" s="22"/>
      <c r="B112" s="22"/>
      <c r="C112" s="17" t="s">
        <v>5</v>
      </c>
      <c r="D112" s="21">
        <v>43</v>
      </c>
      <c r="E112" s="21"/>
      <c r="F112" s="18"/>
      <c r="G112" s="19"/>
      <c r="H112" s="19"/>
      <c r="I112" s="19"/>
      <c r="J112" s="19"/>
    </row>
    <row r="113" spans="1:10" ht="15" customHeight="1">
      <c r="A113" s="20" t="s">
        <v>4</v>
      </c>
      <c r="B113" s="20"/>
      <c r="C113" s="20"/>
      <c r="D113" s="20"/>
      <c r="E113" s="20"/>
      <c r="F113" s="20"/>
      <c r="G113" s="20"/>
      <c r="H113" s="20"/>
      <c r="I113" s="20"/>
      <c r="J113" s="20"/>
    </row>
  </sheetData>
  <sheetProtection password="CA78" sheet="1" formatCells="0" formatColumns="0" formatRows="0" insertColumns="0" insertRows="0"/>
  <mergeCells count="142">
    <mergeCell ref="A1:J1"/>
    <mergeCell ref="A2:J2"/>
    <mergeCell ref="A3:C5"/>
    <mergeCell ref="D3:F3"/>
    <mergeCell ref="G3:I3"/>
    <mergeCell ref="J3:J5"/>
    <mergeCell ref="D4:D5"/>
    <mergeCell ref="E4:E5"/>
    <mergeCell ref="F4:F5"/>
    <mergeCell ref="G4:G5"/>
    <mergeCell ref="H4:H5"/>
    <mergeCell ref="A6:C6"/>
    <mergeCell ref="A7:C7"/>
    <mergeCell ref="A8:C8"/>
    <mergeCell ref="A9:A32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A33:K33"/>
    <mergeCell ref="A34:K34"/>
    <mergeCell ref="A35:K35"/>
    <mergeCell ref="A36:K36"/>
    <mergeCell ref="A37:K37"/>
    <mergeCell ref="A38:K38"/>
    <mergeCell ref="A39:J39"/>
    <mergeCell ref="A40:C42"/>
    <mergeCell ref="D40:F40"/>
    <mergeCell ref="G40:I40"/>
    <mergeCell ref="J40:J42"/>
    <mergeCell ref="D41:D42"/>
    <mergeCell ref="E41:E42"/>
    <mergeCell ref="F41:F42"/>
    <mergeCell ref="G41:G42"/>
    <mergeCell ref="H41:H42"/>
    <mergeCell ref="I41:I42"/>
    <mergeCell ref="A43:C43"/>
    <mergeCell ref="A44:C44"/>
    <mergeCell ref="A45:C45"/>
    <mergeCell ref="A46:A58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A59:J59"/>
    <mergeCell ref="A60:J60"/>
    <mergeCell ref="A61:J61"/>
    <mergeCell ref="A62:G63"/>
    <mergeCell ref="H62:H63"/>
    <mergeCell ref="A64:A75"/>
    <mergeCell ref="B64:G64"/>
    <mergeCell ref="B65:G65"/>
    <mergeCell ref="B66:B75"/>
    <mergeCell ref="C66:G66"/>
    <mergeCell ref="C67:G67"/>
    <mergeCell ref="C68:G68"/>
    <mergeCell ref="D69:G69"/>
    <mergeCell ref="D70:G70"/>
    <mergeCell ref="C71:G71"/>
    <mergeCell ref="C72:C73"/>
    <mergeCell ref="D72:G72"/>
    <mergeCell ref="D73:G73"/>
    <mergeCell ref="C74:G74"/>
    <mergeCell ref="C75:G75"/>
    <mergeCell ref="A76:A90"/>
    <mergeCell ref="B76:G76"/>
    <mergeCell ref="B77:C78"/>
    <mergeCell ref="D77:G77"/>
    <mergeCell ref="D78:G78"/>
    <mergeCell ref="B79:B84"/>
    <mergeCell ref="C79:G79"/>
    <mergeCell ref="C80:G80"/>
    <mergeCell ref="C81:C84"/>
    <mergeCell ref="D81:G81"/>
    <mergeCell ref="D82:G82"/>
    <mergeCell ref="D83:G83"/>
    <mergeCell ref="D84:G84"/>
    <mergeCell ref="B85:C86"/>
    <mergeCell ref="D85:G85"/>
    <mergeCell ref="D86:G86"/>
    <mergeCell ref="A97:B98"/>
    <mergeCell ref="D97:E97"/>
    <mergeCell ref="D98:E98"/>
    <mergeCell ref="B87:G87"/>
    <mergeCell ref="B88:G88"/>
    <mergeCell ref="B89:G89"/>
    <mergeCell ref="B90:G90"/>
    <mergeCell ref="A91:G91"/>
    <mergeCell ref="A92:J92"/>
    <mergeCell ref="A93:J93"/>
    <mergeCell ref="A94:J94"/>
    <mergeCell ref="A95:C95"/>
    <mergeCell ref="D95:E95"/>
    <mergeCell ref="A96:C96"/>
    <mergeCell ref="D96:E96"/>
    <mergeCell ref="A99:B101"/>
    <mergeCell ref="D99:E99"/>
    <mergeCell ref="D100:E100"/>
    <mergeCell ref="D101:E101"/>
    <mergeCell ref="A102:B108"/>
    <mergeCell ref="D102:E102"/>
    <mergeCell ref="D103:E103"/>
    <mergeCell ref="D104:E104"/>
    <mergeCell ref="D105:E105"/>
    <mergeCell ref="D106:E106"/>
    <mergeCell ref="A113:J113"/>
    <mergeCell ref="D107:E107"/>
    <mergeCell ref="D108:E108"/>
    <mergeCell ref="A109:B112"/>
    <mergeCell ref="D109:E109"/>
    <mergeCell ref="D110:E110"/>
    <mergeCell ref="D111:E111"/>
    <mergeCell ref="D112:E112"/>
  </mergeCells>
  <conditionalFormatting sqref="H84 H64:J64 H75:H79 D96:E96 H87:H91 G9:G19 H65:H68 D45:J45 D8:J8 G47:G58 I76:J76 D47:D58 D21:D32 G21:G32 D9:D19 H70 H82">
    <cfRule type="cellIs" priority="5" dxfId="5" operator="equal" stopIfTrue="1">
      <formula>0</formula>
    </cfRule>
  </conditionalFormatting>
  <conditionalFormatting sqref="H64:J64 D96:E96 G9:G19 H65:H68 D45:J45 D8:J8 G47:G58 I76:J76 D47:D58 G29:G32 D29:D32 D9:D19 H70 H75:H82 D21:D27 G21:G27 H87:H91">
    <cfRule type="cellIs" priority="4" dxfId="5" operator="equal" stopIfTrue="1">
      <formula>0</formula>
    </cfRule>
  </conditionalFormatting>
  <conditionalFormatting sqref="I66:J66">
    <cfRule type="cellIs" priority="3" dxfId="5" operator="equal" stopIfTrue="1">
      <formula>0</formula>
    </cfRule>
  </conditionalFormatting>
  <conditionalFormatting sqref="H64:J64 D96:E96 G9:G19 H65:H68 D45:J45 D8:J8 G47:G58 I76:J76 D47:D58 G29:G32 D29:D32 D9:D19 H70 H75:H82 D21:D27 G21:G27 H87:H91">
    <cfRule type="cellIs" priority="2" dxfId="5" operator="equal" stopIfTrue="1">
      <formula>0</formula>
    </cfRule>
  </conditionalFormatting>
  <conditionalFormatting sqref="I66:J66">
    <cfRule type="cellIs" priority="1" dxfId="5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189" useFirstPageNumber="1" horizontalDpi="240" verticalDpi="240" orientation="portrait" paperSize="9" scale="84" r:id="rId1"/>
  <headerFooter scaleWithDoc="0" alignWithMargins="0">
    <oddFooter>&amp;C&amp;P</oddFooter>
  </headerFooter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事務効率課</dc:creator>
  <cp:keywords/>
  <dc:description/>
  <cp:lastModifiedBy>Administrator</cp:lastModifiedBy>
  <cp:lastPrinted>2009-03-24T06:40:01Z</cp:lastPrinted>
  <dcterms:created xsi:type="dcterms:W3CDTF">2000-06-23T05:35:37Z</dcterms:created>
  <dcterms:modified xsi:type="dcterms:W3CDTF">2011-05-06T02:36:33Z</dcterms:modified>
  <cp:category/>
  <cp:version/>
  <cp:contentType/>
  <cp:contentStatus/>
</cp:coreProperties>
</file>