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95" windowWidth="15300" windowHeight="9495" activeTab="0"/>
  </bookViews>
  <sheets>
    <sheet name="Sheet1" sheetId="1" r:id="rId1"/>
  </sheets>
  <definedNames>
    <definedName name="_xlnm.Print_Area" localSheetId="0">'Sheet1'!$A$1:$E$180</definedName>
  </definedNames>
  <calcPr fullCalcOnLoad="1"/>
</workbook>
</file>

<file path=xl/sharedStrings.xml><?xml version="1.0" encoding="utf-8"?>
<sst xmlns="http://schemas.openxmlformats.org/spreadsheetml/2006/main" count="187" uniqueCount="62">
  <si>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</si>
  <si>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</si>
  <si>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</si>
  <si>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</si>
  <si>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</si>
  <si>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</si>
  <si>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2　一般会計歳入歳出状況（歳出）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</si>
  <si>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</si>
  <si>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</si>
  <si>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</si>
  <si>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</si>
  <si>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</si>
  <si>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</si>
  <si>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</si>
  <si>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</si>
  <si>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</si>
  <si>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</si>
  <si>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</si>
  <si>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</si>
  <si>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</si>
  <si>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</si>
  <si>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清掃費</t>
  </si>
  <si>
    <t>下水道費</t>
  </si>
  <si>
    <t>上水道費</t>
  </si>
  <si>
    <t>労働費</t>
  </si>
  <si>
    <t>労働諸費</t>
  </si>
  <si>
    <t>農林水産業費</t>
  </si>
  <si>
    <t>農業費</t>
  </si>
  <si>
    <t>林業費</t>
  </si>
  <si>
    <t>中央卸売市場費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</si>
  <si>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</si>
  <si>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</si>
  <si>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</si>
  <si>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</si>
  <si>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</si>
  <si>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</si>
  <si>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</si>
  <si>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</si>
  <si>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</si>
  <si>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</si>
  <si>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</si>
  <si>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</si>
  <si>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専門学校費</t>
  </si>
  <si>
    <t>社会教育費</t>
  </si>
  <si>
    <t>社会体育費</t>
  </si>
  <si>
    <t>災害復旧費</t>
  </si>
  <si>
    <t>公共土木施設災害復旧費</t>
  </si>
  <si>
    <t>文教施設災害復旧費</t>
  </si>
  <si>
    <t>その他公共施設公用施設災害復旧費</t>
  </si>
  <si>
    <t>公債費</t>
  </si>
  <si>
    <t>諸支出金</t>
  </si>
  <si>
    <t>普通財産取得費</t>
  </si>
  <si>
    <t>土地開発基金費</t>
  </si>
  <si>
    <t>開発公社費</t>
  </si>
  <si>
    <t>予備費</t>
  </si>
  <si>
    <t>幼児教育振興費</t>
  </si>
  <si>
    <t>保健衛生費</t>
  </si>
  <si>
    <t>平成20年度</t>
  </si>
  <si>
    <t>定額給付金給付費</t>
  </si>
  <si>
    <t>子育て応援特別手当支給費</t>
  </si>
  <si>
    <t>平成21年度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</si>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</sst>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183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9.125" style="7" customWidth="1"/>
    <col min="2" max="2" width="33.75390625" style="7" customWidth="1"/>
    <col min="3" max="5" width="17.50390625" style="7" customWidth="1"/>
    <col min="6" max="16384" width="9.00390625" style="7" customWidth="1"/>
  </cols>
  <sheetData>
    <row r="1" spans="1:5" ht="14.25">
      <c r="A1" s="41" t="s">
        <v>6</v>
      </c>
      <c r="B1" s="41"/>
      <c r="C1" s="40"/>
      <c r="D1" s="40"/>
      <c r="E1" s="3" t="s">
        <v>5</v>
      </c>
    </row>
    <row r="2" spans="1:5" ht="14.25">
      <c r="A2" s="42" t="s">
        <v>4</v>
      </c>
      <c r="B2" s="43"/>
      <c r="C2" s="37" t="s">
        <v>57</v>
      </c>
      <c r="D2" s="38"/>
      <c r="E2" s="39"/>
    </row>
    <row r="3" spans="1:5" ht="14.25">
      <c r="A3" s="44"/>
      <c r="B3" s="45"/>
      <c r="C3" s="4" t="s">
        <v>0</v>
      </c>
      <c r="D3" s="6" t="s">
        <v>1</v>
      </c>
      <c r="E3" s="6" t="s">
        <v>2</v>
      </c>
    </row>
    <row r="4" spans="1:5" ht="14.25">
      <c r="A4" s="28" t="s">
        <v>3</v>
      </c>
      <c r="B4" s="29"/>
      <c r="C4" s="8">
        <f>SUM(C5,C7,C15,C21,C26,C28,C32,C34,C39,C41,C50,C54,C56,C60)</f>
        <v>67508143000</v>
      </c>
      <c r="D4" s="5">
        <f>SUM(D5,D7,D15,D21,D26,D28,D32,D34,D39,D41,D50,D54,D56,D60)</f>
        <v>74503740383</v>
      </c>
      <c r="E4" s="5">
        <f>SUM(E5,E7,E15,E21,E26,E28,E32,E34,E39,E41,E50,E54,E56,E60)</f>
        <v>67807829336</v>
      </c>
    </row>
    <row r="5" spans="1:5" ht="14.25">
      <c r="A5" s="21" t="s">
        <v>7</v>
      </c>
      <c r="B5" s="22"/>
      <c r="C5" s="8">
        <f>SUM(C6)</f>
        <v>498504000</v>
      </c>
      <c r="D5" s="8">
        <f>SUM(D6)</f>
        <v>500704000</v>
      </c>
      <c r="E5" s="8">
        <f>SUM(E6)</f>
        <v>491080150</v>
      </c>
    </row>
    <row r="6" spans="1:5" ht="14.25">
      <c r="A6" s="2"/>
      <c r="B6" s="10" t="s">
        <v>7</v>
      </c>
      <c r="C6" s="9">
        <v>498504000</v>
      </c>
      <c r="D6" s="9">
        <v>500704000</v>
      </c>
      <c r="E6" s="9">
        <v>491080150</v>
      </c>
    </row>
    <row r="7" spans="1:5" ht="14.25">
      <c r="A7" s="21" t="s">
        <v>8</v>
      </c>
      <c r="B7" s="22"/>
      <c r="C7" s="8">
        <f>SUM(C8:C14)</f>
        <v>8145344000</v>
      </c>
      <c r="D7" s="8">
        <f>SUM(D8:D14)</f>
        <v>11653958000</v>
      </c>
      <c r="E7" s="8">
        <f>SUM(E8:E14)</f>
        <v>8341484900</v>
      </c>
    </row>
    <row r="8" spans="1:5" ht="14.25">
      <c r="A8" s="31"/>
      <c r="B8" s="10" t="s">
        <v>9</v>
      </c>
      <c r="C8" s="9">
        <v>6507079000</v>
      </c>
      <c r="D8" s="9">
        <v>6761033000</v>
      </c>
      <c r="E8" s="9">
        <v>6621357363</v>
      </c>
    </row>
    <row r="9" spans="1:5" ht="14.25">
      <c r="A9" s="32"/>
      <c r="B9" s="10" t="s">
        <v>10</v>
      </c>
      <c r="C9" s="9">
        <v>1129363000</v>
      </c>
      <c r="D9" s="9">
        <v>1301048000</v>
      </c>
      <c r="E9" s="9">
        <v>1278079009</v>
      </c>
    </row>
    <row r="10" spans="1:5" ht="14.25">
      <c r="A10" s="32"/>
      <c r="B10" s="10" t="s">
        <v>11</v>
      </c>
      <c r="C10" s="9">
        <v>337842000</v>
      </c>
      <c r="D10" s="9">
        <v>269848000</v>
      </c>
      <c r="E10" s="9">
        <v>265275177</v>
      </c>
    </row>
    <row r="11" spans="1:5" ht="14.25">
      <c r="A11" s="32"/>
      <c r="B11" s="10" t="s">
        <v>12</v>
      </c>
      <c r="C11" s="9">
        <v>59655000</v>
      </c>
      <c r="D11" s="9">
        <v>56924000</v>
      </c>
      <c r="E11" s="9">
        <v>56021345</v>
      </c>
    </row>
    <row r="12" spans="1:5" ht="14.25">
      <c r="A12" s="32"/>
      <c r="B12" s="10" t="s">
        <v>13</v>
      </c>
      <c r="C12" s="9">
        <v>43052000</v>
      </c>
      <c r="D12" s="9">
        <v>33073000</v>
      </c>
      <c r="E12" s="9">
        <v>32868977</v>
      </c>
    </row>
    <row r="13" spans="1:5" ht="14.25">
      <c r="A13" s="32"/>
      <c r="B13" s="10" t="s">
        <v>14</v>
      </c>
      <c r="C13" s="9">
        <v>68353000</v>
      </c>
      <c r="D13" s="9">
        <v>68428000</v>
      </c>
      <c r="E13" s="9">
        <v>68101687</v>
      </c>
    </row>
    <row r="14" spans="1:5" ht="14.25">
      <c r="A14" s="33"/>
      <c r="B14" s="10" t="s">
        <v>58</v>
      </c>
      <c r="C14" s="9">
        <v>0</v>
      </c>
      <c r="D14" s="9">
        <v>3163604000</v>
      </c>
      <c r="E14" s="9">
        <v>19781342</v>
      </c>
    </row>
    <row r="15" spans="1:5" ht="14.25">
      <c r="A15" s="21" t="s">
        <v>15</v>
      </c>
      <c r="B15" s="22"/>
      <c r="C15" s="8">
        <f>SUM(C16:C20)</f>
        <v>20568909000</v>
      </c>
      <c r="D15" s="8">
        <f>SUM(D16:D20)</f>
        <v>21630035000</v>
      </c>
      <c r="E15" s="8">
        <f>SUM(E16:E20)</f>
        <v>20869498823</v>
      </c>
    </row>
    <row r="16" spans="1:5" ht="14.25">
      <c r="A16" s="31"/>
      <c r="B16" s="10" t="s">
        <v>16</v>
      </c>
      <c r="C16" s="9">
        <v>10794604000</v>
      </c>
      <c r="D16" s="9">
        <v>11354881000</v>
      </c>
      <c r="E16" s="9">
        <v>10842155794</v>
      </c>
    </row>
    <row r="17" spans="1:5" ht="14.25">
      <c r="A17" s="32"/>
      <c r="B17" s="10" t="s">
        <v>17</v>
      </c>
      <c r="C17" s="9">
        <v>6720156000</v>
      </c>
      <c r="D17" s="9">
        <v>7047827000</v>
      </c>
      <c r="E17" s="9">
        <v>7000057494</v>
      </c>
    </row>
    <row r="18" spans="1:5" ht="14.25">
      <c r="A18" s="32"/>
      <c r="B18" s="10" t="s">
        <v>18</v>
      </c>
      <c r="C18" s="9">
        <v>3053749000</v>
      </c>
      <c r="D18" s="9">
        <v>3115907000</v>
      </c>
      <c r="E18" s="9">
        <v>3026400449</v>
      </c>
    </row>
    <row r="19" spans="1:5" ht="14.25">
      <c r="A19" s="32"/>
      <c r="B19" s="10" t="s">
        <v>19</v>
      </c>
      <c r="C19" s="9">
        <v>400000</v>
      </c>
      <c r="D19" s="9">
        <v>400000</v>
      </c>
      <c r="E19" s="9">
        <v>263152</v>
      </c>
    </row>
    <row r="20" spans="1:5" ht="14.25">
      <c r="A20" s="33"/>
      <c r="B20" s="10" t="s">
        <v>59</v>
      </c>
      <c r="C20" s="9">
        <v>0</v>
      </c>
      <c r="D20" s="9">
        <v>111020000</v>
      </c>
      <c r="E20" s="9">
        <v>621934</v>
      </c>
    </row>
    <row r="21" spans="1:5" ht="14.25">
      <c r="A21" s="21" t="s">
        <v>20</v>
      </c>
      <c r="B21" s="22"/>
      <c r="C21" s="8">
        <f>SUM(C22:C25)</f>
        <v>9921846000</v>
      </c>
      <c r="D21" s="8">
        <f>SUM(D22:D25)</f>
        <v>9880263000</v>
      </c>
      <c r="E21" s="8">
        <f>SUM(E22:E25)</f>
        <v>9743115160</v>
      </c>
    </row>
    <row r="22" spans="1:5" ht="14.25">
      <c r="A22" s="23"/>
      <c r="B22" s="10" t="s">
        <v>56</v>
      </c>
      <c r="C22" s="9">
        <v>2831341000</v>
      </c>
      <c r="D22" s="9">
        <v>2829512000</v>
      </c>
      <c r="E22" s="9">
        <v>2792879534</v>
      </c>
    </row>
    <row r="23" spans="1:5" ht="14.25">
      <c r="A23" s="24"/>
      <c r="B23" s="10" t="s">
        <v>21</v>
      </c>
      <c r="C23" s="9">
        <v>3173968000</v>
      </c>
      <c r="D23" s="9">
        <v>3134214000</v>
      </c>
      <c r="E23" s="9">
        <v>3034137890</v>
      </c>
    </row>
    <row r="24" spans="1:5" ht="14.25">
      <c r="A24" s="24"/>
      <c r="B24" s="10" t="s">
        <v>22</v>
      </c>
      <c r="C24" s="9">
        <v>3800000000</v>
      </c>
      <c r="D24" s="9">
        <v>3800000000</v>
      </c>
      <c r="E24" s="9">
        <v>3800000000</v>
      </c>
    </row>
    <row r="25" spans="1:5" ht="14.25">
      <c r="A25" s="25"/>
      <c r="B25" s="10" t="s">
        <v>23</v>
      </c>
      <c r="C25" s="9">
        <v>116537000</v>
      </c>
      <c r="D25" s="9">
        <v>116537000</v>
      </c>
      <c r="E25" s="9">
        <v>116097736</v>
      </c>
    </row>
    <row r="26" spans="1:5" ht="14.25">
      <c r="A26" s="21" t="s">
        <v>24</v>
      </c>
      <c r="B26" s="22"/>
      <c r="C26" s="8">
        <f>SUM(C27)</f>
        <v>857388000</v>
      </c>
      <c r="D26" s="8">
        <f>SUM(D27)</f>
        <v>868581000</v>
      </c>
      <c r="E26" s="8">
        <f>SUM(E27)</f>
        <v>810439949</v>
      </c>
    </row>
    <row r="27" spans="1:5" ht="14.25">
      <c r="A27" s="2"/>
      <c r="B27" s="10" t="s">
        <v>25</v>
      </c>
      <c r="C27" s="9">
        <v>857388000</v>
      </c>
      <c r="D27" s="9">
        <v>868581000</v>
      </c>
      <c r="E27" s="9">
        <v>810439949</v>
      </c>
    </row>
    <row r="28" spans="1:5" ht="14.25">
      <c r="A28" s="21" t="s">
        <v>26</v>
      </c>
      <c r="B28" s="22"/>
      <c r="C28" s="8">
        <f>SUM(C29:C31)</f>
        <v>1116525000</v>
      </c>
      <c r="D28" s="8">
        <f>SUM(D29:D31)</f>
        <v>1182566200</v>
      </c>
      <c r="E28" s="8">
        <f>SUM(E29:E31)</f>
        <v>1157180845</v>
      </c>
    </row>
    <row r="29" spans="1:5" ht="14.25">
      <c r="A29" s="23"/>
      <c r="B29" s="10" t="s">
        <v>27</v>
      </c>
      <c r="C29" s="9">
        <v>881267000</v>
      </c>
      <c r="D29" s="9">
        <v>903636000</v>
      </c>
      <c r="E29" s="9">
        <v>885812746</v>
      </c>
    </row>
    <row r="30" spans="1:5" ht="14.25">
      <c r="A30" s="24"/>
      <c r="B30" s="10" t="s">
        <v>28</v>
      </c>
      <c r="C30" s="9">
        <v>151334000</v>
      </c>
      <c r="D30" s="9">
        <v>195006200</v>
      </c>
      <c r="E30" s="9">
        <v>187444099</v>
      </c>
    </row>
    <row r="31" spans="1:5" ht="14.25">
      <c r="A31" s="25"/>
      <c r="B31" s="10" t="s">
        <v>29</v>
      </c>
      <c r="C31" s="9">
        <v>83924000</v>
      </c>
      <c r="D31" s="9">
        <v>83924000</v>
      </c>
      <c r="E31" s="9">
        <v>83924000</v>
      </c>
    </row>
    <row r="32" spans="1:5" ht="14.25">
      <c r="A32" s="21" t="s">
        <v>30</v>
      </c>
      <c r="B32" s="22"/>
      <c r="C32" s="8">
        <f>SUM(C33)</f>
        <v>825770000</v>
      </c>
      <c r="D32" s="8">
        <f>SUM(D33)</f>
        <v>850028000</v>
      </c>
      <c r="E32" s="8">
        <f>SUM(E33)</f>
        <v>758269333</v>
      </c>
    </row>
    <row r="33" spans="1:5" ht="14.25">
      <c r="A33" s="2"/>
      <c r="B33" s="10" t="s">
        <v>30</v>
      </c>
      <c r="C33" s="9">
        <v>825770000</v>
      </c>
      <c r="D33" s="9">
        <v>850028000</v>
      </c>
      <c r="E33" s="9">
        <v>758269333</v>
      </c>
    </row>
    <row r="34" spans="1:5" ht="14.25">
      <c r="A34" s="21" t="s">
        <v>31</v>
      </c>
      <c r="B34" s="22"/>
      <c r="C34" s="8">
        <f>SUM(C35:C38)</f>
        <v>6626120000</v>
      </c>
      <c r="D34" s="8">
        <f>SUM(D35:D38)</f>
        <v>7512346183</v>
      </c>
      <c r="E34" s="8">
        <f>SUM(E35:E38)</f>
        <v>7035430160</v>
      </c>
    </row>
    <row r="35" spans="1:5" ht="14.25">
      <c r="A35" s="23"/>
      <c r="B35" s="10" t="s">
        <v>32</v>
      </c>
      <c r="C35" s="9">
        <v>2244487000</v>
      </c>
      <c r="D35" s="9">
        <v>2546383672</v>
      </c>
      <c r="E35" s="9">
        <v>2445743096</v>
      </c>
    </row>
    <row r="36" spans="1:5" ht="14.25">
      <c r="A36" s="24"/>
      <c r="B36" s="10" t="s">
        <v>33</v>
      </c>
      <c r="C36" s="9">
        <v>107701000</v>
      </c>
      <c r="D36" s="9">
        <v>108748000</v>
      </c>
      <c r="E36" s="9">
        <v>94023170</v>
      </c>
    </row>
    <row r="37" spans="1:5" ht="14.25">
      <c r="A37" s="24"/>
      <c r="B37" s="10" t="s">
        <v>34</v>
      </c>
      <c r="C37" s="9">
        <v>3905807000</v>
      </c>
      <c r="D37" s="9">
        <v>4465460511</v>
      </c>
      <c r="E37" s="9">
        <v>4140474592</v>
      </c>
    </row>
    <row r="38" spans="1:5" ht="14.25">
      <c r="A38" s="25"/>
      <c r="B38" s="10" t="s">
        <v>35</v>
      </c>
      <c r="C38" s="9">
        <v>368125000</v>
      </c>
      <c r="D38" s="9">
        <v>391754000</v>
      </c>
      <c r="E38" s="9">
        <v>355189302</v>
      </c>
    </row>
    <row r="39" spans="1:5" ht="14.25">
      <c r="A39" s="21" t="s">
        <v>36</v>
      </c>
      <c r="B39" s="22"/>
      <c r="C39" s="8">
        <f>SUM(C40)</f>
        <v>2442121000</v>
      </c>
      <c r="D39" s="8">
        <f>SUM(D40)</f>
        <v>2465913000</v>
      </c>
      <c r="E39" s="8">
        <f>SUM(E40)</f>
        <v>2411989985</v>
      </c>
    </row>
    <row r="40" spans="1:5" ht="14.25">
      <c r="A40" s="2"/>
      <c r="B40" s="10" t="s">
        <v>36</v>
      </c>
      <c r="C40" s="9">
        <v>2442121000</v>
      </c>
      <c r="D40" s="9">
        <v>2465913000</v>
      </c>
      <c r="E40" s="9">
        <v>2411989985</v>
      </c>
    </row>
    <row r="41" spans="1:5" ht="14.25">
      <c r="A41" s="21" t="s">
        <v>37</v>
      </c>
      <c r="B41" s="22"/>
      <c r="C41" s="8">
        <f>SUM(C42:C49)</f>
        <v>7644672000</v>
      </c>
      <c r="D41" s="8">
        <f>SUM(D42:D49)</f>
        <v>9108215000</v>
      </c>
      <c r="E41" s="8">
        <f>SUM(E42:E49)</f>
        <v>7346226642</v>
      </c>
    </row>
    <row r="42" spans="1:5" ht="14.25">
      <c r="A42" s="23"/>
      <c r="B42" s="10" t="s">
        <v>38</v>
      </c>
      <c r="C42" s="9">
        <v>247475000</v>
      </c>
      <c r="D42" s="9">
        <v>253035000</v>
      </c>
      <c r="E42" s="9">
        <v>247823933</v>
      </c>
    </row>
    <row r="43" spans="1:5" ht="14.25">
      <c r="A43" s="24"/>
      <c r="B43" s="10" t="s">
        <v>39</v>
      </c>
      <c r="C43" s="9">
        <v>3902306000</v>
      </c>
      <c r="D43" s="9">
        <v>5325118000</v>
      </c>
      <c r="E43" s="9">
        <v>3684589561</v>
      </c>
    </row>
    <row r="44" spans="1:5" ht="14.25">
      <c r="A44" s="24"/>
      <c r="B44" s="10" t="s">
        <v>40</v>
      </c>
      <c r="C44" s="9">
        <v>1166584000</v>
      </c>
      <c r="D44" s="9">
        <v>1186901000</v>
      </c>
      <c r="E44" s="9">
        <v>1124270912</v>
      </c>
    </row>
    <row r="45" spans="1:5" ht="14.25">
      <c r="A45" s="24"/>
      <c r="B45" s="10" t="s">
        <v>41</v>
      </c>
      <c r="C45" s="9">
        <v>766171000</v>
      </c>
      <c r="D45" s="9">
        <v>745007000</v>
      </c>
      <c r="E45" s="9">
        <v>739343331</v>
      </c>
    </row>
    <row r="46" spans="1:5" ht="14.25">
      <c r="A46" s="24"/>
      <c r="B46" s="10" t="s">
        <v>42</v>
      </c>
      <c r="C46" s="9">
        <v>162021000</v>
      </c>
      <c r="D46" s="9">
        <v>163304000</v>
      </c>
      <c r="E46" s="9">
        <v>155649446</v>
      </c>
    </row>
    <row r="47" spans="1:5" ht="14.25">
      <c r="A47" s="24"/>
      <c r="B47" s="10" t="s">
        <v>43</v>
      </c>
      <c r="C47" s="9">
        <v>1013880000</v>
      </c>
      <c r="D47" s="9">
        <v>1049744000</v>
      </c>
      <c r="E47" s="9">
        <v>1019432670</v>
      </c>
    </row>
    <row r="48" spans="1:5" ht="14.25">
      <c r="A48" s="24"/>
      <c r="B48" s="10" t="s">
        <v>44</v>
      </c>
      <c r="C48" s="9">
        <v>225122000</v>
      </c>
      <c r="D48" s="9">
        <v>223498000</v>
      </c>
      <c r="E48" s="9">
        <v>217269905</v>
      </c>
    </row>
    <row r="49" spans="1:5" ht="14.25">
      <c r="A49" s="25"/>
      <c r="B49" s="10" t="s">
        <v>55</v>
      </c>
      <c r="C49" s="9">
        <v>161113000</v>
      </c>
      <c r="D49" s="9">
        <v>161608000</v>
      </c>
      <c r="E49" s="9">
        <v>157846884</v>
      </c>
    </row>
    <row r="50" spans="1:5" ht="14.25">
      <c r="A50" s="21" t="s">
        <v>45</v>
      </c>
      <c r="B50" s="22"/>
      <c r="C50" s="8">
        <f>SUM(C51:C53)</f>
        <v>4000</v>
      </c>
      <c r="D50" s="8">
        <f>SUM(D51:D53)</f>
        <v>4000</v>
      </c>
      <c r="E50" s="8">
        <f>SUM(E51:E53)</f>
        <v>0</v>
      </c>
    </row>
    <row r="51" spans="1:5" ht="14.25">
      <c r="A51" s="23"/>
      <c r="B51" s="10" t="s">
        <v>46</v>
      </c>
      <c r="C51" s="9">
        <v>2000</v>
      </c>
      <c r="D51" s="9">
        <v>2000</v>
      </c>
      <c r="E51" s="9">
        <v>0</v>
      </c>
    </row>
    <row r="52" spans="1:5" ht="14.25">
      <c r="A52" s="24"/>
      <c r="B52" s="10" t="s">
        <v>47</v>
      </c>
      <c r="C52" s="9">
        <v>1000</v>
      </c>
      <c r="D52" s="9">
        <v>1000</v>
      </c>
      <c r="E52" s="9">
        <v>0</v>
      </c>
    </row>
    <row r="53" spans="1:5" ht="14.25">
      <c r="A53" s="25"/>
      <c r="B53" s="10" t="s">
        <v>48</v>
      </c>
      <c r="C53" s="9">
        <v>1000</v>
      </c>
      <c r="D53" s="9">
        <v>1000</v>
      </c>
      <c r="E53" s="9">
        <v>0</v>
      </c>
    </row>
    <row r="54" spans="1:5" ht="14.25">
      <c r="A54" s="21" t="s">
        <v>49</v>
      </c>
      <c r="B54" s="22"/>
      <c r="C54" s="8">
        <f>SUM(C55)</f>
        <v>8221449000</v>
      </c>
      <c r="D54" s="8">
        <f>SUM(D55)</f>
        <v>8218748000</v>
      </c>
      <c r="E54" s="8">
        <f>SUM(E55)</f>
        <v>8215018978</v>
      </c>
    </row>
    <row r="55" spans="1:5" ht="14.25">
      <c r="A55" s="2"/>
      <c r="B55" s="10" t="s">
        <v>49</v>
      </c>
      <c r="C55" s="9">
        <v>8221449000</v>
      </c>
      <c r="D55" s="9">
        <v>8218748000</v>
      </c>
      <c r="E55" s="9">
        <v>8215018978</v>
      </c>
    </row>
    <row r="56" spans="1:5" ht="14.25">
      <c r="A56" s="21" t="s">
        <v>50</v>
      </c>
      <c r="B56" s="22"/>
      <c r="C56" s="8">
        <f>SUM(C57:C59)</f>
        <v>619491000</v>
      </c>
      <c r="D56" s="8">
        <f>SUM(D57:D59)</f>
        <v>628252000</v>
      </c>
      <c r="E56" s="8">
        <f>SUM(E57:E59)</f>
        <v>628094411</v>
      </c>
    </row>
    <row r="57" spans="1:5" ht="14.25">
      <c r="A57" s="23"/>
      <c r="B57" s="10" t="s">
        <v>51</v>
      </c>
      <c r="C57" s="9">
        <v>2000</v>
      </c>
      <c r="D57" s="9">
        <v>2000</v>
      </c>
      <c r="E57" s="9">
        <v>0</v>
      </c>
    </row>
    <row r="58" spans="1:5" ht="14.25">
      <c r="A58" s="24"/>
      <c r="B58" s="10" t="s">
        <v>52</v>
      </c>
      <c r="C58" s="9">
        <v>461489000</v>
      </c>
      <c r="D58" s="9">
        <v>470250000</v>
      </c>
      <c r="E58" s="9">
        <v>470094411</v>
      </c>
    </row>
    <row r="59" spans="1:5" ht="14.25">
      <c r="A59" s="25"/>
      <c r="B59" s="10" t="s">
        <v>53</v>
      </c>
      <c r="C59" s="9">
        <v>158000000</v>
      </c>
      <c r="D59" s="9">
        <v>158000000</v>
      </c>
      <c r="E59" s="9">
        <v>158000000</v>
      </c>
    </row>
    <row r="60" spans="1:5" ht="14.25">
      <c r="A60" s="21" t="s">
        <v>54</v>
      </c>
      <c r="B60" s="22"/>
      <c r="C60" s="8">
        <f>SUM(C61)</f>
        <v>20000000</v>
      </c>
      <c r="D60" s="8">
        <f>SUM(D61)</f>
        <v>4127000</v>
      </c>
      <c r="E60" s="8">
        <f>SUM(E61)</f>
        <v>0</v>
      </c>
    </row>
    <row r="61" spans="1:5" ht="14.25">
      <c r="A61" s="2"/>
      <c r="B61" s="10" t="s">
        <v>54</v>
      </c>
      <c r="C61" s="9">
        <v>20000000</v>
      </c>
      <c r="D61" s="1">
        <v>4127000</v>
      </c>
      <c r="E61" s="1">
        <v>0</v>
      </c>
    </row>
    <row r="62" spans="1:5" ht="14.25">
      <c r="A62" s="11"/>
      <c r="B62" s="12"/>
      <c r="C62" s="13"/>
      <c r="D62" s="14"/>
      <c r="E62" s="14"/>
    </row>
    <row r="63" spans="1:5" ht="14.25">
      <c r="A63" s="15"/>
      <c r="B63" s="16"/>
      <c r="C63" s="17"/>
      <c r="D63" s="18"/>
      <c r="E63" s="18"/>
    </row>
    <row r="64" spans="1:5" ht="14.25">
      <c r="A64" s="27" t="s">
        <v>4</v>
      </c>
      <c r="B64" s="27"/>
      <c r="C64" s="37" t="s">
        <v>60</v>
      </c>
      <c r="D64" s="38"/>
      <c r="E64" s="39"/>
    </row>
    <row r="65" spans="1:5" ht="14.25">
      <c r="A65" s="27"/>
      <c r="B65" s="27"/>
      <c r="C65" s="4" t="s">
        <v>0</v>
      </c>
      <c r="D65" s="6" t="s">
        <v>1</v>
      </c>
      <c r="E65" s="6" t="s">
        <v>2</v>
      </c>
    </row>
    <row r="66" spans="1:5" ht="14.25">
      <c r="A66" s="28" t="s">
        <v>3</v>
      </c>
      <c r="B66" s="29"/>
      <c r="C66" s="19">
        <f>SUM(C67,C69,C77,C83,C88,C90,C94,C96,C101,C103,C112,C116,C118,C122)</f>
        <v>65860377000</v>
      </c>
      <c r="D66" s="19">
        <f>SUM(D67,D69,D77,D83,D88,D90,D94,D96,D101,D103,D112,D116,D118,D122)</f>
        <v>76479694613</v>
      </c>
      <c r="E66" s="19">
        <f>SUM(E67,E69,E77,E83,E88,E90,E94,E96,E101,E103,E112,E116,E118,E122)</f>
        <v>71978732647</v>
      </c>
    </row>
    <row r="67" spans="1:5" ht="14.25">
      <c r="A67" s="21" t="s">
        <v>7</v>
      </c>
      <c r="B67" s="22"/>
      <c r="C67" s="19">
        <f>SUM(C68)</f>
        <v>495318000</v>
      </c>
      <c r="D67" s="19">
        <f>SUM(D68)</f>
        <v>484140000</v>
      </c>
      <c r="E67" s="19">
        <f>SUM(E68)</f>
        <v>469146037</v>
      </c>
    </row>
    <row r="68" spans="1:5" ht="14.25">
      <c r="A68" s="2"/>
      <c r="B68" s="10" t="s">
        <v>7</v>
      </c>
      <c r="C68" s="20">
        <v>495318000</v>
      </c>
      <c r="D68" s="20">
        <v>484140000</v>
      </c>
      <c r="E68" s="20">
        <v>469146037</v>
      </c>
    </row>
    <row r="69" spans="1:5" ht="14.25">
      <c r="A69" s="21" t="s">
        <v>8</v>
      </c>
      <c r="B69" s="30"/>
      <c r="C69" s="19">
        <f>SUM(C70:C76)</f>
        <v>7398810000</v>
      </c>
      <c r="D69" s="19">
        <f>SUM(D70:D76)</f>
        <v>11446229658</v>
      </c>
      <c r="E69" s="19">
        <f>SUM(E70:E76)</f>
        <v>11229206866</v>
      </c>
    </row>
    <row r="70" spans="1:5" ht="14.25">
      <c r="A70" s="34"/>
      <c r="B70" s="10" t="s">
        <v>9</v>
      </c>
      <c r="C70" s="20">
        <v>5897747000</v>
      </c>
      <c r="D70" s="20">
        <v>6538048000</v>
      </c>
      <c r="E70" s="20">
        <v>6353225733</v>
      </c>
    </row>
    <row r="71" spans="1:5" ht="14.25">
      <c r="A71" s="35"/>
      <c r="B71" s="10" t="s">
        <v>10</v>
      </c>
      <c r="C71" s="20">
        <v>926073000</v>
      </c>
      <c r="D71" s="20">
        <v>1194744000</v>
      </c>
      <c r="E71" s="20">
        <v>1186976016</v>
      </c>
    </row>
    <row r="72" spans="1:5" ht="14.25">
      <c r="A72" s="35"/>
      <c r="B72" s="10" t="s">
        <v>11</v>
      </c>
      <c r="C72" s="20">
        <v>343029000</v>
      </c>
      <c r="D72" s="20">
        <v>334326000</v>
      </c>
      <c r="E72" s="20">
        <v>329436075</v>
      </c>
    </row>
    <row r="73" spans="1:5" ht="14.25">
      <c r="A73" s="35"/>
      <c r="B73" s="10" t="s">
        <v>12</v>
      </c>
      <c r="C73" s="20">
        <v>117189000</v>
      </c>
      <c r="D73" s="20">
        <v>118629000</v>
      </c>
      <c r="E73" s="20">
        <v>117729518</v>
      </c>
    </row>
    <row r="74" spans="1:5" ht="14.25">
      <c r="A74" s="35"/>
      <c r="B74" s="10" t="s">
        <v>13</v>
      </c>
      <c r="C74" s="20">
        <v>46464000</v>
      </c>
      <c r="D74" s="20">
        <v>50610000</v>
      </c>
      <c r="E74" s="20">
        <v>47093720</v>
      </c>
    </row>
    <row r="75" spans="1:5" ht="14.25">
      <c r="A75" s="35"/>
      <c r="B75" s="10" t="s">
        <v>14</v>
      </c>
      <c r="C75" s="20">
        <v>68308000</v>
      </c>
      <c r="D75" s="20">
        <v>66050000</v>
      </c>
      <c r="E75" s="20">
        <v>65963512</v>
      </c>
    </row>
    <row r="76" spans="1:5" ht="14.25">
      <c r="A76" s="36"/>
      <c r="B76" s="10" t="s">
        <v>58</v>
      </c>
      <c r="C76" s="20">
        <v>0</v>
      </c>
      <c r="D76" s="20">
        <v>3143822658</v>
      </c>
      <c r="E76" s="20">
        <v>3128782292</v>
      </c>
    </row>
    <row r="77" spans="1:5" ht="14.25">
      <c r="A77" s="21" t="s">
        <v>15</v>
      </c>
      <c r="B77" s="30"/>
      <c r="C77" s="19">
        <f>SUM(C78:C82)</f>
        <v>20771275000</v>
      </c>
      <c r="D77" s="19">
        <f>SUM(D78:D82)</f>
        <v>22455222816</v>
      </c>
      <c r="E77" s="19">
        <f>SUM(E78:E82)</f>
        <v>21642650400</v>
      </c>
    </row>
    <row r="78" spans="1:5" ht="14.25">
      <c r="A78" s="34"/>
      <c r="B78" s="10" t="s">
        <v>16</v>
      </c>
      <c r="C78" s="20">
        <v>10866651000</v>
      </c>
      <c r="D78" s="20">
        <v>11648317750</v>
      </c>
      <c r="E78" s="20">
        <v>11118536261</v>
      </c>
    </row>
    <row r="79" spans="1:5" ht="14.25">
      <c r="A79" s="35"/>
      <c r="B79" s="10" t="s">
        <v>17</v>
      </c>
      <c r="C79" s="20">
        <v>6805052000</v>
      </c>
      <c r="D79" s="20">
        <v>7336858000</v>
      </c>
      <c r="E79" s="20">
        <v>7087239232</v>
      </c>
    </row>
    <row r="80" spans="1:5" ht="14.25">
      <c r="A80" s="35"/>
      <c r="B80" s="10" t="s">
        <v>18</v>
      </c>
      <c r="C80" s="20">
        <v>3099192000</v>
      </c>
      <c r="D80" s="20">
        <v>3359269000</v>
      </c>
      <c r="E80" s="20">
        <v>3343922882</v>
      </c>
    </row>
    <row r="81" spans="1:5" ht="14.25">
      <c r="A81" s="35"/>
      <c r="B81" s="10" t="s">
        <v>19</v>
      </c>
      <c r="C81" s="20">
        <v>380000</v>
      </c>
      <c r="D81" s="20">
        <v>380000</v>
      </c>
      <c r="E81" s="20">
        <v>50610</v>
      </c>
    </row>
    <row r="82" spans="1:5" ht="14.25">
      <c r="A82" s="36"/>
      <c r="B82" s="10" t="s">
        <v>59</v>
      </c>
      <c r="C82" s="20">
        <v>0</v>
      </c>
      <c r="D82" s="20">
        <v>110398066</v>
      </c>
      <c r="E82" s="20">
        <v>92901415</v>
      </c>
    </row>
    <row r="83" spans="1:5" ht="14.25">
      <c r="A83" s="21" t="s">
        <v>20</v>
      </c>
      <c r="B83" s="22"/>
      <c r="C83" s="19">
        <f>SUM(C84:C87)</f>
        <v>9804470000</v>
      </c>
      <c r="D83" s="19">
        <f>SUM(D84:D87)</f>
        <v>10102072000</v>
      </c>
      <c r="E83" s="19">
        <f>SUM(E84:E87)</f>
        <v>9696621496</v>
      </c>
    </row>
    <row r="84" spans="1:5" ht="14.25">
      <c r="A84" s="23"/>
      <c r="B84" s="10" t="s">
        <v>56</v>
      </c>
      <c r="C84" s="20">
        <v>2851286000</v>
      </c>
      <c r="D84" s="20">
        <v>3116674000</v>
      </c>
      <c r="E84" s="20">
        <v>2912838510</v>
      </c>
    </row>
    <row r="85" spans="1:5" ht="14.25">
      <c r="A85" s="24"/>
      <c r="B85" s="10" t="s">
        <v>21</v>
      </c>
      <c r="C85" s="20">
        <v>3198583000</v>
      </c>
      <c r="D85" s="20">
        <v>3230797000</v>
      </c>
      <c r="E85" s="20">
        <v>3029731899</v>
      </c>
    </row>
    <row r="86" spans="1:5" ht="14.25">
      <c r="A86" s="24"/>
      <c r="B86" s="10" t="s">
        <v>22</v>
      </c>
      <c r="C86" s="20">
        <v>3650288000</v>
      </c>
      <c r="D86" s="20">
        <v>3650288000</v>
      </c>
      <c r="E86" s="20">
        <v>3650258000</v>
      </c>
    </row>
    <row r="87" spans="1:5" ht="14.25">
      <c r="A87" s="25"/>
      <c r="B87" s="10" t="s">
        <v>23</v>
      </c>
      <c r="C87" s="20">
        <v>104313000</v>
      </c>
      <c r="D87" s="20">
        <v>104313000</v>
      </c>
      <c r="E87" s="20">
        <v>103793087</v>
      </c>
    </row>
    <row r="88" spans="1:5" ht="14.25">
      <c r="A88" s="21" t="s">
        <v>24</v>
      </c>
      <c r="B88" s="22"/>
      <c r="C88" s="19">
        <f>SUM(C89)</f>
        <v>969615000</v>
      </c>
      <c r="D88" s="19">
        <f>SUM(D89)</f>
        <v>969070000</v>
      </c>
      <c r="E88" s="19">
        <f>SUM(E89)</f>
        <v>881389764</v>
      </c>
    </row>
    <row r="89" spans="1:5" ht="14.25">
      <c r="A89" s="2"/>
      <c r="B89" s="10" t="s">
        <v>25</v>
      </c>
      <c r="C89" s="20">
        <v>969615000</v>
      </c>
      <c r="D89" s="20">
        <v>969070000</v>
      </c>
      <c r="E89" s="20">
        <v>881389764</v>
      </c>
    </row>
    <row r="90" spans="1:5" ht="14.25">
      <c r="A90" s="21" t="s">
        <v>26</v>
      </c>
      <c r="B90" s="22"/>
      <c r="C90" s="19">
        <f>SUM(C91:C93)</f>
        <v>1012096000</v>
      </c>
      <c r="D90" s="19">
        <f>SUM(D91:D93)</f>
        <v>1094220000</v>
      </c>
      <c r="E90" s="19">
        <f>SUM(E91:E93)</f>
        <v>1076254261</v>
      </c>
    </row>
    <row r="91" spans="1:5" ht="14.25">
      <c r="A91" s="23"/>
      <c r="B91" s="10" t="s">
        <v>27</v>
      </c>
      <c r="C91" s="20">
        <v>787258000</v>
      </c>
      <c r="D91" s="20">
        <v>826274000</v>
      </c>
      <c r="E91" s="20">
        <v>813503308</v>
      </c>
    </row>
    <row r="92" spans="1:5" ht="14.25">
      <c r="A92" s="24"/>
      <c r="B92" s="10" t="s">
        <v>28</v>
      </c>
      <c r="C92" s="20">
        <v>141831000</v>
      </c>
      <c r="D92" s="20">
        <v>163327000</v>
      </c>
      <c r="E92" s="20">
        <v>158131953</v>
      </c>
    </row>
    <row r="93" spans="1:5" ht="14.25">
      <c r="A93" s="25"/>
      <c r="B93" s="10" t="s">
        <v>29</v>
      </c>
      <c r="C93" s="20">
        <v>83007000</v>
      </c>
      <c r="D93" s="20">
        <v>104619000</v>
      </c>
      <c r="E93" s="20">
        <v>104619000</v>
      </c>
    </row>
    <row r="94" spans="1:5" ht="14.25">
      <c r="A94" s="21" t="s">
        <v>30</v>
      </c>
      <c r="B94" s="22"/>
      <c r="C94" s="19">
        <f>SUM(C95)</f>
        <v>925319000</v>
      </c>
      <c r="D94" s="19">
        <f>SUM(D95)</f>
        <v>1022739000</v>
      </c>
      <c r="E94" s="19">
        <f>SUM(E95)</f>
        <v>714971498</v>
      </c>
    </row>
    <row r="95" spans="1:5" ht="14.25">
      <c r="A95" s="2"/>
      <c r="B95" s="10" t="s">
        <v>30</v>
      </c>
      <c r="C95" s="20">
        <v>925319000</v>
      </c>
      <c r="D95" s="20">
        <v>1022739000</v>
      </c>
      <c r="E95" s="20">
        <v>714971498</v>
      </c>
    </row>
    <row r="96" spans="1:5" ht="14.25">
      <c r="A96" s="21" t="s">
        <v>31</v>
      </c>
      <c r="B96" s="22"/>
      <c r="C96" s="19">
        <f>SUM(C97:C100)</f>
        <v>8135082000</v>
      </c>
      <c r="D96" s="19">
        <f>SUM(D97:D100)</f>
        <v>10393717139</v>
      </c>
      <c r="E96" s="19">
        <f>SUM(E97:E100)</f>
        <v>8261322120</v>
      </c>
    </row>
    <row r="97" spans="1:5" ht="14.25">
      <c r="A97" s="23"/>
      <c r="B97" s="10" t="s">
        <v>32</v>
      </c>
      <c r="C97" s="20">
        <v>1866996000</v>
      </c>
      <c r="D97" s="20">
        <v>2186186008</v>
      </c>
      <c r="E97" s="20">
        <v>1829631515</v>
      </c>
    </row>
    <row r="98" spans="1:5" ht="14.25">
      <c r="A98" s="24"/>
      <c r="B98" s="10" t="s">
        <v>33</v>
      </c>
      <c r="C98" s="20">
        <v>74318000</v>
      </c>
      <c r="D98" s="20">
        <v>158376000</v>
      </c>
      <c r="E98" s="20">
        <v>108437790</v>
      </c>
    </row>
    <row r="99" spans="1:5" ht="14.25">
      <c r="A99" s="24"/>
      <c r="B99" s="10" t="s">
        <v>34</v>
      </c>
      <c r="C99" s="20">
        <v>5873317000</v>
      </c>
      <c r="D99" s="20">
        <v>7517037131</v>
      </c>
      <c r="E99" s="20">
        <v>5881516576</v>
      </c>
    </row>
    <row r="100" spans="1:5" ht="14.25">
      <c r="A100" s="25"/>
      <c r="B100" s="10" t="s">
        <v>35</v>
      </c>
      <c r="C100" s="20">
        <v>320451000</v>
      </c>
      <c r="D100" s="20">
        <v>532118000</v>
      </c>
      <c r="E100" s="20">
        <v>441736239</v>
      </c>
    </row>
    <row r="101" spans="1:5" ht="14.25">
      <c r="A101" s="21" t="s">
        <v>36</v>
      </c>
      <c r="B101" s="22"/>
      <c r="C101" s="19">
        <f>SUM(C102)</f>
        <v>2439357000</v>
      </c>
      <c r="D101" s="19">
        <f>SUM(D102)</f>
        <v>2507035000</v>
      </c>
      <c r="E101" s="19">
        <f>SUM(E102)</f>
        <v>2452272867</v>
      </c>
    </row>
    <row r="102" spans="1:5" ht="14.25">
      <c r="A102" s="2"/>
      <c r="B102" s="10" t="s">
        <v>36</v>
      </c>
      <c r="C102" s="20">
        <v>2439357000</v>
      </c>
      <c r="D102" s="20">
        <v>2507035000</v>
      </c>
      <c r="E102" s="20">
        <v>2452272867</v>
      </c>
    </row>
    <row r="103" spans="1:5" ht="14.25">
      <c r="A103" s="21" t="s">
        <v>37</v>
      </c>
      <c r="B103" s="22"/>
      <c r="C103" s="19">
        <f>SUM(C104:C111)</f>
        <v>5939342000</v>
      </c>
      <c r="D103" s="19">
        <f>SUM(D104:D111)</f>
        <v>8163046000</v>
      </c>
      <c r="E103" s="19">
        <f>SUM(E104:E111)</f>
        <v>7726697082</v>
      </c>
    </row>
    <row r="104" spans="1:5" ht="14.25">
      <c r="A104" s="23"/>
      <c r="B104" s="10" t="s">
        <v>38</v>
      </c>
      <c r="C104" s="20">
        <v>247197000</v>
      </c>
      <c r="D104" s="20">
        <v>267095000</v>
      </c>
      <c r="E104" s="20">
        <v>262770339</v>
      </c>
    </row>
    <row r="105" spans="1:5" ht="14.25">
      <c r="A105" s="24"/>
      <c r="B105" s="10" t="s">
        <v>39</v>
      </c>
      <c r="C105" s="20">
        <v>2744054000</v>
      </c>
      <c r="D105" s="20">
        <v>4625758000</v>
      </c>
      <c r="E105" s="20">
        <v>4304783488</v>
      </c>
    </row>
    <row r="106" spans="1:5" ht="14.25">
      <c r="A106" s="24"/>
      <c r="B106" s="10" t="s">
        <v>40</v>
      </c>
      <c r="C106" s="20">
        <v>696736000</v>
      </c>
      <c r="D106" s="20">
        <v>988563000</v>
      </c>
      <c r="E106" s="20">
        <v>951922013</v>
      </c>
    </row>
    <row r="107" spans="1:5" ht="14.25">
      <c r="A107" s="24"/>
      <c r="B107" s="10" t="s">
        <v>41</v>
      </c>
      <c r="C107" s="20">
        <v>734205000</v>
      </c>
      <c r="D107" s="20">
        <v>714021000</v>
      </c>
      <c r="E107" s="20">
        <v>699901142</v>
      </c>
    </row>
    <row r="108" spans="1:5" ht="14.25">
      <c r="A108" s="24"/>
      <c r="B108" s="10" t="s">
        <v>42</v>
      </c>
      <c r="C108" s="20">
        <v>164850000</v>
      </c>
      <c r="D108" s="20">
        <v>164567000</v>
      </c>
      <c r="E108" s="20">
        <v>158894234</v>
      </c>
    </row>
    <row r="109" spans="1:5" ht="14.25">
      <c r="A109" s="24"/>
      <c r="B109" s="10" t="s">
        <v>43</v>
      </c>
      <c r="C109" s="20">
        <v>963232000</v>
      </c>
      <c r="D109" s="20">
        <v>1013562000</v>
      </c>
      <c r="E109" s="20">
        <v>969277693</v>
      </c>
    </row>
    <row r="110" spans="1:5" ht="14.25">
      <c r="A110" s="24"/>
      <c r="B110" s="10" t="s">
        <v>44</v>
      </c>
      <c r="C110" s="20">
        <v>221670000</v>
      </c>
      <c r="D110" s="20">
        <v>222433000</v>
      </c>
      <c r="E110" s="20">
        <v>215710176</v>
      </c>
    </row>
    <row r="111" spans="1:5" ht="14.25">
      <c r="A111" s="25"/>
      <c r="B111" s="10" t="s">
        <v>55</v>
      </c>
      <c r="C111" s="20">
        <v>167398000</v>
      </c>
      <c r="D111" s="20">
        <v>167047000</v>
      </c>
      <c r="E111" s="20">
        <v>163437997</v>
      </c>
    </row>
    <row r="112" spans="1:5" ht="14.25">
      <c r="A112" s="21" t="s">
        <v>45</v>
      </c>
      <c r="B112" s="22"/>
      <c r="C112" s="19">
        <f>SUM(C113:C115)</f>
        <v>4000</v>
      </c>
      <c r="D112" s="19">
        <f>SUM(D113:D115)</f>
        <v>4000</v>
      </c>
      <c r="E112" s="19">
        <f>SUM(E113:E115)</f>
        <v>0</v>
      </c>
    </row>
    <row r="113" spans="1:5" ht="14.25">
      <c r="A113" s="23"/>
      <c r="B113" s="10" t="s">
        <v>46</v>
      </c>
      <c r="C113" s="20">
        <v>2000</v>
      </c>
      <c r="D113" s="20">
        <v>2000</v>
      </c>
      <c r="E113" s="20">
        <v>0</v>
      </c>
    </row>
    <row r="114" spans="1:5" ht="14.25">
      <c r="A114" s="26"/>
      <c r="B114" s="10" t="s">
        <v>47</v>
      </c>
      <c r="C114" s="20">
        <v>1000</v>
      </c>
      <c r="D114" s="20">
        <v>1000</v>
      </c>
      <c r="E114" s="20">
        <v>0</v>
      </c>
    </row>
    <row r="115" spans="1:5" ht="14.25">
      <c r="A115" s="26"/>
      <c r="B115" s="10" t="s">
        <v>48</v>
      </c>
      <c r="C115" s="20">
        <v>1000</v>
      </c>
      <c r="D115" s="20">
        <v>1000</v>
      </c>
      <c r="E115" s="20">
        <v>0</v>
      </c>
    </row>
    <row r="116" spans="1:5" ht="14.25">
      <c r="A116" s="21" t="s">
        <v>49</v>
      </c>
      <c r="B116" s="22"/>
      <c r="C116" s="19">
        <f>SUM(C117)</f>
        <v>7637755000</v>
      </c>
      <c r="D116" s="19">
        <f>SUM(D117)</f>
        <v>7522029000</v>
      </c>
      <c r="E116" s="19">
        <f>SUM(E117)</f>
        <v>7517458857</v>
      </c>
    </row>
    <row r="117" spans="1:5" ht="14.25">
      <c r="A117" s="2"/>
      <c r="B117" s="10" t="s">
        <v>49</v>
      </c>
      <c r="C117" s="20">
        <v>7637755000</v>
      </c>
      <c r="D117" s="20">
        <v>7522029000</v>
      </c>
      <c r="E117" s="20">
        <v>7517458857</v>
      </c>
    </row>
    <row r="118" spans="1:5" ht="14.25">
      <c r="A118" s="21" t="s">
        <v>50</v>
      </c>
      <c r="B118" s="22"/>
      <c r="C118" s="19">
        <f>SUM(C119:C121)</f>
        <v>311934000</v>
      </c>
      <c r="D118" s="19">
        <f>SUM(D119:D121)</f>
        <v>311934000</v>
      </c>
      <c r="E118" s="19">
        <f>SUM(E119:E121)</f>
        <v>310741399</v>
      </c>
    </row>
    <row r="119" spans="1:5" ht="14.25">
      <c r="A119" s="23"/>
      <c r="B119" s="10" t="s">
        <v>51</v>
      </c>
      <c r="C119" s="20">
        <v>2000</v>
      </c>
      <c r="D119" s="20">
        <v>2000</v>
      </c>
      <c r="E119" s="20">
        <v>0</v>
      </c>
    </row>
    <row r="120" spans="1:5" ht="14.25">
      <c r="A120" s="24"/>
      <c r="B120" s="10" t="s">
        <v>52</v>
      </c>
      <c r="C120" s="20">
        <v>166932000</v>
      </c>
      <c r="D120" s="20">
        <v>166932000</v>
      </c>
      <c r="E120" s="20">
        <v>166741399</v>
      </c>
    </row>
    <row r="121" spans="1:5" ht="14.25">
      <c r="A121" s="25"/>
      <c r="B121" s="10" t="s">
        <v>53</v>
      </c>
      <c r="C121" s="20">
        <v>145000000</v>
      </c>
      <c r="D121" s="20">
        <v>145000000</v>
      </c>
      <c r="E121" s="20">
        <v>144000000</v>
      </c>
    </row>
    <row r="122" spans="1:5" ht="14.25">
      <c r="A122" s="21" t="s">
        <v>54</v>
      </c>
      <c r="B122" s="22"/>
      <c r="C122" s="19">
        <f>SUM(C123)</f>
        <v>20000000</v>
      </c>
      <c r="D122" s="19">
        <f>SUM(D123)</f>
        <v>8236000</v>
      </c>
      <c r="E122" s="19">
        <f>SUM(E123)</f>
        <v>0</v>
      </c>
    </row>
    <row r="123" spans="1:5" ht="14.25">
      <c r="A123" s="2"/>
      <c r="B123" s="10" t="s">
        <v>54</v>
      </c>
      <c r="C123" s="20">
        <v>20000000</v>
      </c>
      <c r="D123" s="20">
        <v>8236000</v>
      </c>
      <c r="E123" s="20">
        <v>0</v>
      </c>
    </row>
    <row r="124" spans="1:5" ht="13.5">
      <c r="A124" s="46"/>
      <c r="B124" s="46"/>
      <c r="C124" s="46"/>
      <c r="D124" s="46"/>
      <c r="E124" s="46"/>
    </row>
    <row r="126" spans="1:3" ht="14.25">
      <c r="A126" s="27" t="s">
        <v>4</v>
      </c>
      <c r="B126" s="27"/>
      <c r="C126" s="6" t="s">
        <v>61</v>
      </c>
    </row>
    <row r="127" spans="1:3" ht="14.25">
      <c r="A127" s="27"/>
      <c r="B127" s="27"/>
      <c r="C127" s="4" t="s">
        <v>0</v>
      </c>
    </row>
    <row r="128" spans="1:3" ht="14.25">
      <c r="A128" s="28" t="s">
        <v>3</v>
      </c>
      <c r="B128" s="29"/>
      <c r="C128" s="19">
        <f>SUM(C129,C131,C138,C143,C148,C150,C154,C156,C161,C163,C172,C176,C178,C182)</f>
        <v>70496744000</v>
      </c>
    </row>
    <row r="129" spans="1:3" ht="14.25">
      <c r="A129" s="21" t="s">
        <v>7</v>
      </c>
      <c r="B129" s="22"/>
      <c r="C129" s="19">
        <f>SUM(C130)</f>
        <v>484307000</v>
      </c>
    </row>
    <row r="130" spans="1:3" ht="14.25">
      <c r="A130" s="2"/>
      <c r="B130" s="10" t="s">
        <v>7</v>
      </c>
      <c r="C130" s="20">
        <v>484307000</v>
      </c>
    </row>
    <row r="131" spans="1:3" ht="14.25">
      <c r="A131" s="21" t="s">
        <v>8</v>
      </c>
      <c r="B131" s="30"/>
      <c r="C131" s="19">
        <f>SUM(C132:C137)</f>
        <v>7854120000</v>
      </c>
    </row>
    <row r="132" spans="1:3" ht="14.25">
      <c r="A132" s="31"/>
      <c r="B132" s="10" t="s">
        <v>9</v>
      </c>
      <c r="C132" s="20">
        <v>6103845000</v>
      </c>
    </row>
    <row r="133" spans="1:3" ht="14.25">
      <c r="A133" s="32"/>
      <c r="B133" s="10" t="s">
        <v>10</v>
      </c>
      <c r="C133" s="20">
        <v>968011000</v>
      </c>
    </row>
    <row r="134" spans="1:3" ht="14.25">
      <c r="A134" s="32"/>
      <c r="B134" s="10" t="s">
        <v>11</v>
      </c>
      <c r="C134" s="20">
        <v>332553000</v>
      </c>
    </row>
    <row r="135" spans="1:3" ht="14.25">
      <c r="A135" s="32"/>
      <c r="B135" s="10" t="s">
        <v>12</v>
      </c>
      <c r="C135" s="20">
        <v>270335000</v>
      </c>
    </row>
    <row r="136" spans="1:3" ht="14.25">
      <c r="A136" s="32"/>
      <c r="B136" s="10" t="s">
        <v>13</v>
      </c>
      <c r="C136" s="20">
        <v>110893000</v>
      </c>
    </row>
    <row r="137" spans="1:3" ht="14.25">
      <c r="A137" s="33"/>
      <c r="B137" s="10" t="s">
        <v>14</v>
      </c>
      <c r="C137" s="20">
        <v>68483000</v>
      </c>
    </row>
    <row r="138" spans="1:3" ht="14.25">
      <c r="A138" s="21" t="s">
        <v>15</v>
      </c>
      <c r="B138" s="30"/>
      <c r="C138" s="19">
        <f>SUM(C139:C142)</f>
        <v>24221402000</v>
      </c>
    </row>
    <row r="139" spans="1:3" ht="14.25">
      <c r="A139" s="23"/>
      <c r="B139" s="10" t="s">
        <v>16</v>
      </c>
      <c r="C139" s="20">
        <v>11651498000</v>
      </c>
    </row>
    <row r="140" spans="1:3" ht="14.25">
      <c r="A140" s="24"/>
      <c r="B140" s="10" t="s">
        <v>17</v>
      </c>
      <c r="C140" s="20">
        <v>9288767000</v>
      </c>
    </row>
    <row r="141" spans="1:3" ht="14.25">
      <c r="A141" s="24"/>
      <c r="B141" s="10" t="s">
        <v>18</v>
      </c>
      <c r="C141" s="20">
        <v>3280757000</v>
      </c>
    </row>
    <row r="142" spans="1:3" ht="14.25">
      <c r="A142" s="25"/>
      <c r="B142" s="10" t="s">
        <v>19</v>
      </c>
      <c r="C142" s="20">
        <v>380000</v>
      </c>
    </row>
    <row r="143" spans="1:3" ht="14.25">
      <c r="A143" s="21" t="s">
        <v>20</v>
      </c>
      <c r="B143" s="22"/>
      <c r="C143" s="19">
        <f>SUM(C144:C147)</f>
        <v>10097730000</v>
      </c>
    </row>
    <row r="144" spans="1:3" ht="14.25">
      <c r="A144" s="23"/>
      <c r="B144" s="10" t="s">
        <v>56</v>
      </c>
      <c r="C144" s="20">
        <v>3059363000</v>
      </c>
    </row>
    <row r="145" spans="1:3" ht="14.25">
      <c r="A145" s="24"/>
      <c r="B145" s="10" t="s">
        <v>21</v>
      </c>
      <c r="C145" s="20">
        <v>3322405000</v>
      </c>
    </row>
    <row r="146" spans="1:3" ht="14.25">
      <c r="A146" s="24"/>
      <c r="B146" s="10" t="s">
        <v>22</v>
      </c>
      <c r="C146" s="20">
        <v>3614497000</v>
      </c>
    </row>
    <row r="147" spans="1:3" ht="14.25">
      <c r="A147" s="25"/>
      <c r="B147" s="10" t="s">
        <v>23</v>
      </c>
      <c r="C147" s="20">
        <v>101465000</v>
      </c>
    </row>
    <row r="148" spans="1:3" ht="14.25">
      <c r="A148" s="21" t="s">
        <v>24</v>
      </c>
      <c r="B148" s="22"/>
      <c r="C148" s="19">
        <f>SUM(C149)</f>
        <v>1015279000</v>
      </c>
    </row>
    <row r="149" spans="1:3" ht="14.25">
      <c r="A149" s="2"/>
      <c r="B149" s="10" t="s">
        <v>25</v>
      </c>
      <c r="C149" s="20">
        <v>1015279000</v>
      </c>
    </row>
    <row r="150" spans="1:3" ht="14.25">
      <c r="A150" s="21" t="s">
        <v>26</v>
      </c>
      <c r="B150" s="22"/>
      <c r="C150" s="19">
        <f>SUM(C151:C153)</f>
        <v>1024257000</v>
      </c>
    </row>
    <row r="151" spans="1:3" ht="14.25">
      <c r="A151" s="23"/>
      <c r="B151" s="10" t="s">
        <v>27</v>
      </c>
      <c r="C151" s="20">
        <v>801247000</v>
      </c>
    </row>
    <row r="152" spans="1:3" ht="14.25">
      <c r="A152" s="24"/>
      <c r="B152" s="10" t="s">
        <v>28</v>
      </c>
      <c r="C152" s="20">
        <v>142012000</v>
      </c>
    </row>
    <row r="153" spans="1:3" ht="14.25">
      <c r="A153" s="25"/>
      <c r="B153" s="10" t="s">
        <v>29</v>
      </c>
      <c r="C153" s="20">
        <v>80998000</v>
      </c>
    </row>
    <row r="154" spans="1:3" ht="14.25">
      <c r="A154" s="21" t="s">
        <v>30</v>
      </c>
      <c r="B154" s="22"/>
      <c r="C154" s="19">
        <f>SUM(C155)</f>
        <v>964659000</v>
      </c>
    </row>
    <row r="155" spans="1:3" ht="14.25">
      <c r="A155" s="2"/>
      <c r="B155" s="10" t="s">
        <v>30</v>
      </c>
      <c r="C155" s="20">
        <v>964659000</v>
      </c>
    </row>
    <row r="156" spans="1:3" ht="14.25">
      <c r="A156" s="21" t="s">
        <v>31</v>
      </c>
      <c r="B156" s="22"/>
      <c r="C156" s="19">
        <f>SUM(C157:C160)</f>
        <v>7219815000</v>
      </c>
    </row>
    <row r="157" spans="1:3" ht="14.25">
      <c r="A157" s="23"/>
      <c r="B157" s="10" t="s">
        <v>32</v>
      </c>
      <c r="C157" s="20">
        <v>1855804000</v>
      </c>
    </row>
    <row r="158" spans="1:3" ht="14.25">
      <c r="A158" s="24"/>
      <c r="B158" s="10" t="s">
        <v>33</v>
      </c>
      <c r="C158" s="20">
        <v>130773000</v>
      </c>
    </row>
    <row r="159" spans="1:3" ht="14.25">
      <c r="A159" s="24"/>
      <c r="B159" s="10" t="s">
        <v>34</v>
      </c>
      <c r="C159" s="20">
        <v>4860282000</v>
      </c>
    </row>
    <row r="160" spans="1:3" ht="14.25">
      <c r="A160" s="25"/>
      <c r="B160" s="10" t="s">
        <v>35</v>
      </c>
      <c r="C160" s="20">
        <v>372956000</v>
      </c>
    </row>
    <row r="161" spans="1:3" ht="14.25">
      <c r="A161" s="21" t="s">
        <v>36</v>
      </c>
      <c r="B161" s="22"/>
      <c r="C161" s="19">
        <f>SUM(C162)</f>
        <v>2409409000</v>
      </c>
    </row>
    <row r="162" spans="1:3" ht="14.25">
      <c r="A162" s="2"/>
      <c r="B162" s="10" t="s">
        <v>36</v>
      </c>
      <c r="C162" s="20">
        <v>2409409000</v>
      </c>
    </row>
    <row r="163" spans="1:3" ht="14.25">
      <c r="A163" s="21" t="s">
        <v>37</v>
      </c>
      <c r="B163" s="22"/>
      <c r="C163" s="19">
        <f>SUM(C164:C171)</f>
        <v>8532065000</v>
      </c>
    </row>
    <row r="164" spans="1:3" ht="14.25">
      <c r="A164" s="23"/>
      <c r="B164" s="10" t="s">
        <v>38</v>
      </c>
      <c r="C164" s="20">
        <v>276197000</v>
      </c>
    </row>
    <row r="165" spans="1:3" ht="14.25">
      <c r="A165" s="24"/>
      <c r="B165" s="10" t="s">
        <v>39</v>
      </c>
      <c r="C165" s="20">
        <v>4683173000</v>
      </c>
    </row>
    <row r="166" spans="1:3" ht="14.25">
      <c r="A166" s="24"/>
      <c r="B166" s="10" t="s">
        <v>40</v>
      </c>
      <c r="C166" s="20">
        <v>1339614000</v>
      </c>
    </row>
    <row r="167" spans="1:3" ht="14.25">
      <c r="A167" s="24"/>
      <c r="B167" s="10" t="s">
        <v>41</v>
      </c>
      <c r="C167" s="20">
        <v>719289000</v>
      </c>
    </row>
    <row r="168" spans="1:3" ht="14.25">
      <c r="A168" s="24"/>
      <c r="B168" s="10" t="s">
        <v>42</v>
      </c>
      <c r="C168" s="20">
        <v>171521000</v>
      </c>
    </row>
    <row r="169" spans="1:3" ht="14.25">
      <c r="A169" s="24"/>
      <c r="B169" s="10" t="s">
        <v>43</v>
      </c>
      <c r="C169" s="20">
        <v>951804000</v>
      </c>
    </row>
    <row r="170" spans="1:3" ht="14.25">
      <c r="A170" s="24"/>
      <c r="B170" s="10" t="s">
        <v>44</v>
      </c>
      <c r="C170" s="20">
        <v>211743000</v>
      </c>
    </row>
    <row r="171" spans="1:3" ht="14.25">
      <c r="A171" s="25"/>
      <c r="B171" s="10" t="s">
        <v>55</v>
      </c>
      <c r="C171" s="20">
        <v>178724000</v>
      </c>
    </row>
    <row r="172" spans="1:3" ht="14.25">
      <c r="A172" s="21" t="s">
        <v>45</v>
      </c>
      <c r="B172" s="22"/>
      <c r="C172" s="19">
        <f>SUM(C173:C175)</f>
        <v>4000</v>
      </c>
    </row>
    <row r="173" spans="1:3" ht="14.25">
      <c r="A173" s="23"/>
      <c r="B173" s="10" t="s">
        <v>46</v>
      </c>
      <c r="C173" s="20">
        <v>2000</v>
      </c>
    </row>
    <row r="174" spans="1:3" ht="14.25">
      <c r="A174" s="26"/>
      <c r="B174" s="10" t="s">
        <v>47</v>
      </c>
      <c r="C174" s="20">
        <v>1000</v>
      </c>
    </row>
    <row r="175" spans="1:3" ht="14.25">
      <c r="A175" s="26"/>
      <c r="B175" s="10" t="s">
        <v>48</v>
      </c>
      <c r="C175" s="20">
        <v>1000</v>
      </c>
    </row>
    <row r="176" spans="1:3" ht="14.25">
      <c r="A176" s="21" t="s">
        <v>49</v>
      </c>
      <c r="B176" s="22"/>
      <c r="C176" s="19">
        <f>SUM(C177)</f>
        <v>6288964000</v>
      </c>
    </row>
    <row r="177" spans="1:3" ht="14.25">
      <c r="A177" s="2"/>
      <c r="B177" s="10" t="s">
        <v>49</v>
      </c>
      <c r="C177" s="20">
        <v>6288964000</v>
      </c>
    </row>
    <row r="178" spans="1:3" ht="14.25">
      <c r="A178" s="21" t="s">
        <v>50</v>
      </c>
      <c r="B178" s="22"/>
      <c r="C178" s="19">
        <f>SUM(C179:C181)</f>
        <v>364733000</v>
      </c>
    </row>
    <row r="179" spans="1:3" ht="14.25">
      <c r="A179" s="23"/>
      <c r="B179" s="10" t="s">
        <v>51</v>
      </c>
      <c r="C179" s="20">
        <v>2000</v>
      </c>
    </row>
    <row r="180" spans="1:3" ht="14.25">
      <c r="A180" s="24"/>
      <c r="B180" s="10" t="s">
        <v>52</v>
      </c>
      <c r="C180" s="20">
        <v>214731000</v>
      </c>
    </row>
    <row r="181" spans="1:3" ht="14.25">
      <c r="A181" s="25"/>
      <c r="B181" s="10" t="s">
        <v>53</v>
      </c>
      <c r="C181" s="20">
        <v>150000000</v>
      </c>
    </row>
    <row r="182" spans="1:3" ht="14.25">
      <c r="A182" s="21" t="s">
        <v>54</v>
      </c>
      <c r="B182" s="22"/>
      <c r="C182" s="19">
        <f>SUM(C183)</f>
        <v>20000000</v>
      </c>
    </row>
    <row r="183" spans="1:3" ht="14.25">
      <c r="A183" s="2"/>
      <c r="B183" s="10" t="s">
        <v>54</v>
      </c>
      <c r="C183" s="20">
        <v>20000000</v>
      </c>
    </row>
  </sheetData>
  <sheetProtection password="CA78" sheet="1" formatCells="0" formatColumns="0" formatRows="0" insertColumns="0" insertRows="0"/>
  <mergeCells count="77">
    <mergeCell ref="A124:E124"/>
    <mergeCell ref="A178:B178"/>
    <mergeCell ref="A150:B150"/>
    <mergeCell ref="A156:B156"/>
    <mergeCell ref="A157:A160"/>
    <mergeCell ref="A161:B161"/>
    <mergeCell ref="A172:B172"/>
    <mergeCell ref="A66:B66"/>
    <mergeCell ref="A69:B69"/>
    <mergeCell ref="A54:B54"/>
    <mergeCell ref="A32:B32"/>
    <mergeCell ref="A39:B39"/>
    <mergeCell ref="A122:B122"/>
    <mergeCell ref="A7:B7"/>
    <mergeCell ref="A91:A93"/>
    <mergeCell ref="A94:B94"/>
    <mergeCell ref="A96:B96"/>
    <mergeCell ref="A97:A100"/>
    <mergeCell ref="A118:B118"/>
    <mergeCell ref="A26:B26"/>
    <mergeCell ref="A112:B112"/>
    <mergeCell ref="A90:B90"/>
    <mergeCell ref="A67:B67"/>
    <mergeCell ref="C1:D1"/>
    <mergeCell ref="C2:E2"/>
    <mergeCell ref="A1:B1"/>
    <mergeCell ref="A2:B3"/>
    <mergeCell ref="A4:B4"/>
    <mergeCell ref="A5:B5"/>
    <mergeCell ref="A8:A14"/>
    <mergeCell ref="A15:B15"/>
    <mergeCell ref="A16:A20"/>
    <mergeCell ref="A21:B21"/>
    <mergeCell ref="A22:A25"/>
    <mergeCell ref="A28:B28"/>
    <mergeCell ref="A29:A31"/>
    <mergeCell ref="A34:B34"/>
    <mergeCell ref="A35:A38"/>
    <mergeCell ref="A41:B41"/>
    <mergeCell ref="A42:A49"/>
    <mergeCell ref="A50:B50"/>
    <mergeCell ref="A51:A53"/>
    <mergeCell ref="A56:B56"/>
    <mergeCell ref="A57:A59"/>
    <mergeCell ref="A60:B60"/>
    <mergeCell ref="A64:B65"/>
    <mergeCell ref="C64:E64"/>
    <mergeCell ref="A70:A76"/>
    <mergeCell ref="A77:B77"/>
    <mergeCell ref="A78:A82"/>
    <mergeCell ref="A83:B83"/>
    <mergeCell ref="A84:A87"/>
    <mergeCell ref="A88:B88"/>
    <mergeCell ref="A101:B101"/>
    <mergeCell ref="A103:B103"/>
    <mergeCell ref="A104:A111"/>
    <mergeCell ref="A113:A115"/>
    <mergeCell ref="A116:B116"/>
    <mergeCell ref="A119:A121"/>
    <mergeCell ref="A126:B127"/>
    <mergeCell ref="A128:B128"/>
    <mergeCell ref="A129:B129"/>
    <mergeCell ref="A131:B131"/>
    <mergeCell ref="A132:A137"/>
    <mergeCell ref="A138:B138"/>
    <mergeCell ref="A139:A142"/>
    <mergeCell ref="A143:B143"/>
    <mergeCell ref="A144:A147"/>
    <mergeCell ref="A148:B148"/>
    <mergeCell ref="A151:A153"/>
    <mergeCell ref="A154:B154"/>
    <mergeCell ref="A163:B163"/>
    <mergeCell ref="A164:A171"/>
    <mergeCell ref="A173:A175"/>
    <mergeCell ref="A176:B176"/>
    <mergeCell ref="A179:A181"/>
    <mergeCell ref="A182:B182"/>
  </mergeCells>
  <printOptions/>
  <pageMargins left="0.7874015748031497" right="0.7874015748031497" top="0.7874015748031497" bottom="0.7874015748031497" header="0.5118110236220472" footer="0.5118110236220472"/>
  <pageSetup firstPageNumber="204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60" max="4" man="1"/>
    <brk id="1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2009-03-26T01:51:28Z</cp:lastPrinted>
  <dcterms:created xsi:type="dcterms:W3CDTF">2000-06-28T06:42:19Z</dcterms:created>
  <dcterms:modified xsi:type="dcterms:W3CDTF">2011-05-06T02:43:15Z</dcterms:modified>
  <cp:category/>
  <cp:version/>
  <cp:contentType/>
  <cp:contentStatus/>
</cp:coreProperties>
</file>