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4955" windowHeight="87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<sst xmlns="http://schemas.openxmlformats.org/spreadsheetml/2006/main" count="65" uniqueCount="58">
  <si>
    <t>Ｆ</t>
  </si>
  <si>
    <t>Ｇ</t>
  </si>
  <si>
    <t>電気・ガス・熱供給・水道業</t>
  </si>
  <si>
    <t>Ｌ</t>
  </si>
  <si>
    <t>分類不能の産業</t>
  </si>
  <si>
    <t>総数</t>
  </si>
  <si>
    <t>漁業</t>
  </si>
  <si>
    <t>建設業</t>
  </si>
  <si>
    <t>製造業</t>
  </si>
  <si>
    <t>自宅で　　従業</t>
  </si>
  <si>
    <t>他県で　　従業</t>
  </si>
  <si>
    <t>総数</t>
  </si>
  <si>
    <t>産業(大分類）／区分</t>
  </si>
  <si>
    <t>26　常住地又は従業地による産業（大分類）別15歳以上就業者数</t>
  </si>
  <si>
    <t>常住地による15歳以上就業者数</t>
  </si>
  <si>
    <t>従業地による15歳以上就業者数</t>
  </si>
  <si>
    <t>自宅外の                     自市で                 従業</t>
  </si>
  <si>
    <t>県内他               市町村で                従業</t>
  </si>
  <si>
    <t>県内他              市町村に                   常住</t>
  </si>
  <si>
    <t xml:space="preserve">他県に　　常住                          </t>
  </si>
  <si>
    <t>Ａ</t>
  </si>
  <si>
    <t>Ｃ</t>
  </si>
  <si>
    <t>Ｄ</t>
  </si>
  <si>
    <t>Ｅ</t>
  </si>
  <si>
    <t>Ｈ</t>
  </si>
  <si>
    <t>Ｉ</t>
  </si>
  <si>
    <t>Ｊ</t>
  </si>
  <si>
    <t>Ｋ</t>
  </si>
  <si>
    <t>Ｍ</t>
  </si>
  <si>
    <t>N</t>
  </si>
  <si>
    <t>O</t>
  </si>
  <si>
    <t>P</t>
  </si>
  <si>
    <t>情報通信業</t>
  </si>
  <si>
    <t>複合サービス事業</t>
  </si>
  <si>
    <t>サービス業（ほかに分類されないもの）</t>
  </si>
  <si>
    <t>公務（他に分類されないもの）</t>
  </si>
  <si>
    <t>農業、林業</t>
  </si>
  <si>
    <t>うち農業</t>
  </si>
  <si>
    <t>運輸業、郵便業</t>
  </si>
  <si>
    <t>鉱業、採石業、砂利採取業</t>
  </si>
  <si>
    <t>卸売業、小売業</t>
  </si>
  <si>
    <t>金融業、保険業</t>
  </si>
  <si>
    <t>不動産業、物品賃貸業</t>
  </si>
  <si>
    <t>宿泊業、飲食サービス業</t>
  </si>
  <si>
    <t>学術研究、専門・技術サービス業</t>
  </si>
  <si>
    <t>教育、学習支援業</t>
  </si>
  <si>
    <t>生活関連サービス業、娯楽業</t>
  </si>
  <si>
    <t>医療、福祉</t>
  </si>
  <si>
    <t>B</t>
  </si>
  <si>
    <t>Q</t>
  </si>
  <si>
    <t>R</t>
  </si>
  <si>
    <t>S</t>
  </si>
  <si>
    <t>T</t>
  </si>
  <si>
    <t>-</t>
  </si>
  <si>
    <t>総数
※</t>
  </si>
  <si>
    <t>※ 従業地不詳を含む</t>
  </si>
  <si>
    <t>-</t>
  </si>
  <si>
    <r>
      <t>（資料）総務省統計局 平成22</t>
    </r>
    <r>
      <rPr>
        <sz val="11"/>
        <rFont val="ＭＳ Ｐゴシック"/>
        <family val="3"/>
      </rPr>
      <t>年「国勢調査報告」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</si>
</sst>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[Red]\-#,##0.0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locked="0"/>
    </xf>
    <xf numFmtId="176" fontId="0" fillId="0" borderId="10" xfId="0" applyNumberFormat="1" applyFont="1" applyBorder="1" applyAlignment="1" applyProtection="1">
      <alignment horizontal="right" vertical="center"/>
      <protection locked="0"/>
    </xf>
    <xf numFmtId="176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6" fontId="0" fillId="0" borderId="10" xfId="0" applyNumberFormat="1" applyFont="1" applyBorder="1" applyAlignment="1" applyProtection="1">
      <alignment vertical="center"/>
      <protection locked="0"/>
    </xf>
    <xf numFmtId="176" fontId="0" fillId="0" borderId="10" xfId="0" applyNumberFormat="1" applyBorder="1" applyAlignment="1" applyProtection="1">
      <alignment vertical="center"/>
      <protection locked="0"/>
    </xf>
    <xf numFmtId="176" fontId="0" fillId="0" borderId="10" xfId="0" applyNumberFormat="1" applyFont="1" applyBorder="1" applyAlignment="1" applyProtection="1">
      <alignment horizontal="right" vertical="center"/>
      <protection locked="0"/>
    </xf>
    <xf numFmtId="176" fontId="0" fillId="0" borderId="10" xfId="0" applyNumberFormat="1" applyBorder="1" applyAlignment="1" applyProtection="1">
      <alignment horizontal="right" vertical="center"/>
      <protection locked="0"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176" fontId="0" fillId="0" borderId="13" xfId="0" applyNumberFormat="1" applyFont="1" applyBorder="1" applyAlignment="1" applyProtection="1">
      <alignment vertical="center"/>
      <protection locked="0"/>
    </xf>
    <xf numFmtId="176" fontId="0" fillId="0" borderId="15" xfId="0" applyNumberFormat="1" applyFont="1" applyBorder="1" applyAlignment="1" applyProtection="1">
      <alignment vertical="center"/>
      <protection locked="0"/>
    </xf>
    <xf numFmtId="0" fontId="0" fillId="0" borderId="13" xfId="0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17" xfId="0" applyFont="1" applyBorder="1" applyAlignment="1" applyProtection="1">
      <alignment horizontal="center" vertical="center" wrapText="1"/>
      <protection locked="0"/>
    </xf>
    <xf numFmtId="0" fontId="0" fillId="0" borderId="18" xfId="0" applyFont="1" applyBorder="1" applyAlignment="1" applyProtection="1">
      <alignment horizontal="center" vertical="center" wrapText="1"/>
      <protection locked="0"/>
    </xf>
    <xf numFmtId="0" fontId="0" fillId="0" borderId="19" xfId="0" applyFont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176" fontId="0" fillId="0" borderId="13" xfId="0" applyNumberFormat="1" applyFont="1" applyBorder="1" applyAlignment="1" applyProtection="1">
      <alignment horizontal="right" vertical="center"/>
      <protection locked="0"/>
    </xf>
    <xf numFmtId="176" fontId="0" fillId="0" borderId="15" xfId="0" applyNumberFormat="1" applyFont="1" applyBorder="1" applyAlignment="1" applyProtection="1">
      <alignment horizontal="right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left" vertical="center"/>
      <protection locked="0"/>
    </xf>
    <xf numFmtId="0" fontId="0" fillId="0" borderId="20" xfId="0" applyFont="1" applyBorder="1" applyAlignment="1" applyProtection="1">
      <alignment horizontal="center" vertical="center" wrapText="1"/>
      <protection locked="0"/>
    </xf>
    <xf numFmtId="0" fontId="0" fillId="0" borderId="21" xfId="0" applyFont="1" applyBorder="1" applyAlignment="1" applyProtection="1">
      <alignment horizontal="center" vertical="center" wrapText="1"/>
      <protection locked="0"/>
    </xf>
    <xf numFmtId="0" fontId="0" fillId="0" borderId="22" xfId="0" applyFont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 shrinkToFit="1"/>
      <protection/>
    </xf>
    <xf numFmtId="0" fontId="0" fillId="0" borderId="14" xfId="0" applyFont="1" applyBorder="1" applyAlignment="1" applyProtection="1">
      <alignment horizontal="center" vertical="center" shrinkToFit="1"/>
      <protection/>
    </xf>
    <xf numFmtId="0" fontId="0" fillId="0" borderId="15" xfId="0" applyFont="1" applyBorder="1" applyAlignment="1" applyProtection="1">
      <alignment horizontal="center" vertical="center" shrinkToFit="1"/>
      <protection/>
    </xf>
    <xf numFmtId="0" fontId="0" fillId="0" borderId="13" xfId="0" applyFont="1" applyBorder="1" applyAlignment="1" applyProtection="1">
      <alignment horizontal="center" vertical="center" shrinkToFit="1"/>
      <protection/>
    </xf>
    <xf numFmtId="176" fontId="0" fillId="0" borderId="13" xfId="0" applyNumberFormat="1" applyBorder="1" applyAlignment="1" applyProtection="1">
      <alignment vertical="center"/>
      <protection locked="0"/>
    </xf>
    <xf numFmtId="176" fontId="0" fillId="0" borderId="15" xfId="0" applyNumberFormat="1" applyBorder="1" applyAlignment="1" applyProtection="1">
      <alignment vertical="center"/>
      <protection locked="0"/>
    </xf>
    <xf numFmtId="176" fontId="0" fillId="0" borderId="13" xfId="0" applyNumberFormat="1" applyFont="1" applyBorder="1" applyAlignment="1" applyProtection="1">
      <alignment horizontal="right" vertical="center"/>
      <protection locked="0"/>
    </xf>
    <xf numFmtId="176" fontId="0" fillId="0" borderId="13" xfId="0" applyNumberFormat="1" applyBorder="1" applyAlignment="1" applyProtection="1">
      <alignment horizontal="right" vertical="center"/>
      <protection locked="0"/>
    </xf>
    <xf numFmtId="176" fontId="0" fillId="0" borderId="15" xfId="0" applyNumberFormat="1" applyBorder="1" applyAlignment="1" applyProtection="1">
      <alignment horizontal="right" vertical="center"/>
      <protection locked="0"/>
    </xf>
    <xf numFmtId="0" fontId="0" fillId="0" borderId="24" xfId="0" applyFont="1" applyBorder="1" applyAlignment="1" applyProtection="1">
      <alignment horizontal="center" vertical="center" wrapText="1"/>
      <protection locked="0"/>
    </xf>
    <xf numFmtId="176" fontId="0" fillId="0" borderId="13" xfId="0" applyNumberFormat="1" applyFont="1" applyBorder="1" applyAlignment="1" applyProtection="1">
      <alignment horizontal="right" vertical="center"/>
      <protection/>
    </xf>
    <xf numFmtId="176" fontId="0" fillId="0" borderId="15" xfId="0" applyNumberFormat="1" applyFont="1" applyBorder="1" applyAlignment="1" applyProtection="1">
      <alignment horizontal="right" vertical="center"/>
      <protection/>
    </xf>
    <xf numFmtId="0" fontId="0" fillId="0" borderId="14" xfId="0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O30"/>
  <sheetViews>
    <sheetView tabSelected="1" zoomScaleSheetLayoutView="100" zoomScalePageLayoutView="0" workbookViewId="0" topLeftCell="A1">
      <selection activeCell="E38" sqref="E38"/>
    </sheetView>
  </sheetViews>
  <sheetFormatPr defaultColWidth="9.00390625" defaultRowHeight="13.5"/>
  <cols>
    <col min="1" max="1" width="3.625" style="1" customWidth="1"/>
    <col min="2" max="3" width="9.625" style="1" customWidth="1"/>
    <col min="4" max="4" width="5.625" style="1" customWidth="1"/>
    <col min="5" max="5" width="9.625" style="1" customWidth="1"/>
    <col min="6" max="6" width="5.00390625" style="1" customWidth="1"/>
    <col min="7" max="7" width="5.125" style="1" customWidth="1"/>
    <col min="8" max="9" width="9.625" style="1" customWidth="1"/>
    <col min="10" max="11" width="5.125" style="1" customWidth="1"/>
    <col min="12" max="13" width="9.625" style="1" customWidth="1"/>
    <col min="14" max="15" width="5.125" style="1" customWidth="1"/>
    <col min="16" max="16" width="9.625" style="1" customWidth="1"/>
    <col min="17" max="16384" width="9.00390625" style="1" customWidth="1"/>
  </cols>
  <sheetData>
    <row r="1" spans="1:15" ht="13.5">
      <c r="A1" s="41" t="s">
        <v>13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ht="13.5">
      <c r="A2" s="30" t="s">
        <v>12</v>
      </c>
      <c r="B2" s="60"/>
      <c r="C2" s="60"/>
      <c r="D2" s="31"/>
      <c r="E2" s="38" t="s">
        <v>14</v>
      </c>
      <c r="F2" s="39"/>
      <c r="G2" s="39"/>
      <c r="H2" s="39"/>
      <c r="I2" s="39"/>
      <c r="J2" s="39"/>
      <c r="K2" s="40"/>
      <c r="L2" s="64" t="s">
        <v>15</v>
      </c>
      <c r="M2" s="64"/>
      <c r="N2" s="64"/>
      <c r="O2" s="64"/>
    </row>
    <row r="3" spans="1:15" ht="13.5" customHeight="1">
      <c r="A3" s="32"/>
      <c r="B3" s="61"/>
      <c r="C3" s="62"/>
      <c r="D3" s="33"/>
      <c r="E3" s="65" t="s">
        <v>54</v>
      </c>
      <c r="F3" s="42" t="s">
        <v>9</v>
      </c>
      <c r="G3" s="24"/>
      <c r="H3" s="36" t="s">
        <v>16</v>
      </c>
      <c r="I3" s="36" t="s">
        <v>17</v>
      </c>
      <c r="J3" s="42" t="s">
        <v>10</v>
      </c>
      <c r="K3" s="24"/>
      <c r="L3" s="30" t="s">
        <v>11</v>
      </c>
      <c r="M3" s="58"/>
      <c r="N3" s="58"/>
      <c r="O3" s="59"/>
    </row>
    <row r="4" spans="1:15" ht="13.5" customHeight="1">
      <c r="A4" s="32"/>
      <c r="B4" s="61"/>
      <c r="C4" s="62"/>
      <c r="D4" s="33"/>
      <c r="E4" s="66"/>
      <c r="F4" s="43"/>
      <c r="G4" s="44"/>
      <c r="H4" s="55"/>
      <c r="I4" s="55"/>
      <c r="J4" s="43"/>
      <c r="K4" s="44"/>
      <c r="L4" s="66"/>
      <c r="M4" s="36" t="s">
        <v>18</v>
      </c>
      <c r="N4" s="42" t="s">
        <v>19</v>
      </c>
      <c r="O4" s="24"/>
    </row>
    <row r="5" spans="1:15" ht="13.5">
      <c r="A5" s="32"/>
      <c r="B5" s="61"/>
      <c r="C5" s="62"/>
      <c r="D5" s="33"/>
      <c r="E5" s="66"/>
      <c r="F5" s="43"/>
      <c r="G5" s="44"/>
      <c r="H5" s="55"/>
      <c r="I5" s="55"/>
      <c r="J5" s="43"/>
      <c r="K5" s="44"/>
      <c r="L5" s="66"/>
      <c r="M5" s="55"/>
      <c r="N5" s="43"/>
      <c r="O5" s="44"/>
    </row>
    <row r="6" spans="1:15" ht="13.5">
      <c r="A6" s="34"/>
      <c r="B6" s="63"/>
      <c r="C6" s="63"/>
      <c r="D6" s="35"/>
      <c r="E6" s="27"/>
      <c r="F6" s="25"/>
      <c r="G6" s="26"/>
      <c r="H6" s="37"/>
      <c r="I6" s="37"/>
      <c r="J6" s="25"/>
      <c r="K6" s="26"/>
      <c r="L6" s="27"/>
      <c r="M6" s="37"/>
      <c r="N6" s="25"/>
      <c r="O6" s="26"/>
    </row>
    <row r="7" spans="1:15" ht="13.5">
      <c r="A7" s="45" t="s">
        <v>5</v>
      </c>
      <c r="B7" s="19"/>
      <c r="C7" s="19"/>
      <c r="D7" s="20"/>
      <c r="E7" s="3">
        <f>SUM(E8:E28)-E9</f>
        <v>89232</v>
      </c>
      <c r="F7" s="56">
        <f aca="true" t="shared" si="0" ref="F7:O7">SUM(F8:F28)-F9</f>
        <v>11640</v>
      </c>
      <c r="G7" s="57">
        <f t="shared" si="0"/>
        <v>0</v>
      </c>
      <c r="H7" s="3">
        <f t="shared" si="0"/>
        <v>52216</v>
      </c>
      <c r="I7" s="3">
        <f t="shared" si="0"/>
        <v>23001</v>
      </c>
      <c r="J7" s="56">
        <f t="shared" si="0"/>
        <v>985</v>
      </c>
      <c r="K7" s="57">
        <f t="shared" si="0"/>
        <v>0</v>
      </c>
      <c r="L7" s="3">
        <f t="shared" si="0"/>
        <v>107966</v>
      </c>
      <c r="M7" s="3">
        <f t="shared" si="0"/>
        <v>41419</v>
      </c>
      <c r="N7" s="56">
        <f t="shared" si="0"/>
        <v>1301</v>
      </c>
      <c r="O7" s="57">
        <f t="shared" si="0"/>
        <v>0</v>
      </c>
    </row>
    <row r="8" spans="1:15" ht="13.5">
      <c r="A8" s="11" t="s">
        <v>20</v>
      </c>
      <c r="B8" s="13" t="s">
        <v>36</v>
      </c>
      <c r="C8" s="19"/>
      <c r="D8" s="20"/>
      <c r="E8" s="3">
        <f>SUM(F8:K8)</f>
        <v>2327</v>
      </c>
      <c r="F8" s="28">
        <v>1853</v>
      </c>
      <c r="G8" s="29"/>
      <c r="H8" s="2">
        <v>270</v>
      </c>
      <c r="I8" s="2">
        <v>199</v>
      </c>
      <c r="J8" s="28">
        <v>5</v>
      </c>
      <c r="K8" s="29"/>
      <c r="L8" s="2">
        <v>2222</v>
      </c>
      <c r="M8" s="2">
        <v>97</v>
      </c>
      <c r="N8" s="28">
        <v>2</v>
      </c>
      <c r="O8" s="29"/>
    </row>
    <row r="9" spans="1:15" ht="13.5">
      <c r="A9" s="12"/>
      <c r="B9" s="13" t="s">
        <v>37</v>
      </c>
      <c r="C9" s="14"/>
      <c r="D9" s="15"/>
      <c r="E9" s="3">
        <f>SUM(F9:K9)</f>
        <v>2256</v>
      </c>
      <c r="F9" s="16">
        <v>1848</v>
      </c>
      <c r="G9" s="17"/>
      <c r="H9" s="7">
        <v>236</v>
      </c>
      <c r="I9" s="7">
        <v>169</v>
      </c>
      <c r="J9" s="16">
        <v>3</v>
      </c>
      <c r="K9" s="17"/>
      <c r="L9" s="7">
        <v>2155</v>
      </c>
      <c r="M9" s="7">
        <v>70</v>
      </c>
      <c r="N9" s="16">
        <v>1</v>
      </c>
      <c r="O9" s="17"/>
    </row>
    <row r="10" spans="1:15" ht="13.5">
      <c r="A10" s="6" t="s">
        <v>48</v>
      </c>
      <c r="B10" s="45" t="s">
        <v>6</v>
      </c>
      <c r="C10" s="19"/>
      <c r="D10" s="20"/>
      <c r="E10" s="3">
        <f>SUM(F10:K10)</f>
        <v>4</v>
      </c>
      <c r="F10" s="50">
        <v>2</v>
      </c>
      <c r="G10" s="51"/>
      <c r="H10" s="9" t="s">
        <v>53</v>
      </c>
      <c r="I10" s="8">
        <v>2</v>
      </c>
      <c r="J10" s="53" t="s">
        <v>53</v>
      </c>
      <c r="K10" s="54"/>
      <c r="L10" s="7">
        <v>2</v>
      </c>
      <c r="M10" s="9" t="s">
        <v>53</v>
      </c>
      <c r="N10" s="52" t="s">
        <v>53</v>
      </c>
      <c r="O10" s="29"/>
    </row>
    <row r="11" spans="1:15" ht="13.5">
      <c r="A11" s="4" t="s">
        <v>21</v>
      </c>
      <c r="B11" s="13" t="s">
        <v>39</v>
      </c>
      <c r="C11" s="19"/>
      <c r="D11" s="20"/>
      <c r="E11" s="3">
        <v>22</v>
      </c>
      <c r="F11" s="16">
        <v>2</v>
      </c>
      <c r="G11" s="17"/>
      <c r="H11" s="7">
        <v>5</v>
      </c>
      <c r="I11" s="7">
        <v>14</v>
      </c>
      <c r="J11" s="53" t="s">
        <v>53</v>
      </c>
      <c r="K11" s="54"/>
      <c r="L11" s="7">
        <v>8</v>
      </c>
      <c r="M11" s="10" t="s">
        <v>56</v>
      </c>
      <c r="N11" s="53" t="s">
        <v>56</v>
      </c>
      <c r="O11" s="54"/>
    </row>
    <row r="12" spans="1:15" ht="13.5">
      <c r="A12" s="4" t="s">
        <v>22</v>
      </c>
      <c r="B12" s="45" t="s">
        <v>7</v>
      </c>
      <c r="C12" s="19"/>
      <c r="D12" s="20"/>
      <c r="E12" s="3">
        <v>6256</v>
      </c>
      <c r="F12" s="16">
        <v>1003</v>
      </c>
      <c r="G12" s="17"/>
      <c r="H12" s="7">
        <v>3495</v>
      </c>
      <c r="I12" s="7">
        <v>1544</v>
      </c>
      <c r="J12" s="50">
        <v>108</v>
      </c>
      <c r="K12" s="51"/>
      <c r="L12" s="7">
        <v>8095</v>
      </c>
      <c r="M12" s="7">
        <v>3343</v>
      </c>
      <c r="N12" s="50">
        <v>148</v>
      </c>
      <c r="O12" s="51"/>
    </row>
    <row r="13" spans="1:15" ht="13.5">
      <c r="A13" s="4" t="s">
        <v>23</v>
      </c>
      <c r="B13" s="45" t="s">
        <v>8</v>
      </c>
      <c r="C13" s="19"/>
      <c r="D13" s="20"/>
      <c r="E13" s="3">
        <v>14324</v>
      </c>
      <c r="F13" s="16">
        <v>1398</v>
      </c>
      <c r="G13" s="17"/>
      <c r="H13" s="7">
        <v>5990</v>
      </c>
      <c r="I13" s="7">
        <v>6578</v>
      </c>
      <c r="J13" s="16">
        <v>123</v>
      </c>
      <c r="K13" s="17"/>
      <c r="L13" s="7">
        <v>13351</v>
      </c>
      <c r="M13" s="7">
        <v>5552</v>
      </c>
      <c r="N13" s="16">
        <v>176</v>
      </c>
      <c r="O13" s="17"/>
    </row>
    <row r="14" spans="1:15" ht="13.5">
      <c r="A14" s="4" t="s">
        <v>0</v>
      </c>
      <c r="B14" s="45" t="s">
        <v>2</v>
      </c>
      <c r="C14" s="19"/>
      <c r="D14" s="20"/>
      <c r="E14" s="3">
        <v>665</v>
      </c>
      <c r="F14" s="52" t="s">
        <v>56</v>
      </c>
      <c r="G14" s="29"/>
      <c r="H14" s="7">
        <v>481</v>
      </c>
      <c r="I14" s="7">
        <v>159</v>
      </c>
      <c r="J14" s="16">
        <v>17</v>
      </c>
      <c r="K14" s="17"/>
      <c r="L14" s="7">
        <v>999</v>
      </c>
      <c r="M14" s="7">
        <v>485</v>
      </c>
      <c r="N14" s="16">
        <v>25</v>
      </c>
      <c r="O14" s="17"/>
    </row>
    <row r="15" spans="1:15" ht="13.5">
      <c r="A15" s="4" t="s">
        <v>1</v>
      </c>
      <c r="B15" s="49" t="s">
        <v>32</v>
      </c>
      <c r="C15" s="47"/>
      <c r="D15" s="48"/>
      <c r="E15" s="3">
        <v>1630</v>
      </c>
      <c r="F15" s="50">
        <v>101</v>
      </c>
      <c r="G15" s="51"/>
      <c r="H15" s="7">
        <v>1170</v>
      </c>
      <c r="I15" s="7">
        <v>269</v>
      </c>
      <c r="J15" s="16">
        <v>79</v>
      </c>
      <c r="K15" s="17"/>
      <c r="L15" s="7">
        <v>2745</v>
      </c>
      <c r="M15" s="7">
        <v>1395</v>
      </c>
      <c r="N15" s="16">
        <v>68</v>
      </c>
      <c r="O15" s="17"/>
    </row>
    <row r="16" spans="1:15" ht="13.5">
      <c r="A16" s="4" t="s">
        <v>24</v>
      </c>
      <c r="B16" s="18" t="s">
        <v>38</v>
      </c>
      <c r="C16" s="19"/>
      <c r="D16" s="20"/>
      <c r="E16" s="3">
        <v>3275</v>
      </c>
      <c r="F16" s="16">
        <v>83</v>
      </c>
      <c r="G16" s="17"/>
      <c r="H16" s="7">
        <v>1684</v>
      </c>
      <c r="I16" s="7">
        <v>1308</v>
      </c>
      <c r="J16" s="16">
        <v>98</v>
      </c>
      <c r="K16" s="17"/>
      <c r="L16" s="7">
        <v>3626</v>
      </c>
      <c r="M16" s="7">
        <v>1679</v>
      </c>
      <c r="N16" s="16">
        <v>78</v>
      </c>
      <c r="O16" s="17"/>
    </row>
    <row r="17" spans="1:15" ht="13.5">
      <c r="A17" s="4" t="s">
        <v>25</v>
      </c>
      <c r="B17" s="18" t="s">
        <v>40</v>
      </c>
      <c r="C17" s="19"/>
      <c r="D17" s="20"/>
      <c r="E17" s="3">
        <v>17088</v>
      </c>
      <c r="F17" s="16">
        <v>2614</v>
      </c>
      <c r="G17" s="17"/>
      <c r="H17" s="7">
        <v>10427</v>
      </c>
      <c r="I17" s="7">
        <v>3702</v>
      </c>
      <c r="J17" s="16">
        <v>164</v>
      </c>
      <c r="K17" s="17"/>
      <c r="L17" s="7">
        <v>21265</v>
      </c>
      <c r="M17" s="7">
        <v>7841</v>
      </c>
      <c r="N17" s="16">
        <v>202</v>
      </c>
      <c r="O17" s="17"/>
    </row>
    <row r="18" spans="1:15" ht="13.5">
      <c r="A18" s="4" t="s">
        <v>26</v>
      </c>
      <c r="B18" s="18" t="s">
        <v>41</v>
      </c>
      <c r="C18" s="19"/>
      <c r="D18" s="20"/>
      <c r="E18" s="3">
        <v>2918</v>
      </c>
      <c r="F18" s="16">
        <v>125</v>
      </c>
      <c r="G18" s="17"/>
      <c r="H18" s="7">
        <v>2331</v>
      </c>
      <c r="I18" s="7">
        <v>408</v>
      </c>
      <c r="J18" s="16">
        <v>37</v>
      </c>
      <c r="K18" s="17"/>
      <c r="L18" s="7">
        <v>4897</v>
      </c>
      <c r="M18" s="7">
        <v>2362</v>
      </c>
      <c r="N18" s="16">
        <v>62</v>
      </c>
      <c r="O18" s="17"/>
    </row>
    <row r="19" spans="1:15" ht="13.5">
      <c r="A19" s="4" t="s">
        <v>27</v>
      </c>
      <c r="B19" s="18" t="s">
        <v>42</v>
      </c>
      <c r="C19" s="19"/>
      <c r="D19" s="20"/>
      <c r="E19" s="3">
        <v>1708</v>
      </c>
      <c r="F19" s="16">
        <v>504</v>
      </c>
      <c r="G19" s="17"/>
      <c r="H19" s="7">
        <v>945</v>
      </c>
      <c r="I19" s="7">
        <v>219</v>
      </c>
      <c r="J19" s="16">
        <v>16</v>
      </c>
      <c r="K19" s="17"/>
      <c r="L19" s="7">
        <v>2124</v>
      </c>
      <c r="M19" s="7">
        <v>625</v>
      </c>
      <c r="N19" s="16">
        <v>26</v>
      </c>
      <c r="O19" s="17"/>
    </row>
    <row r="20" spans="1:15" ht="13.5">
      <c r="A20" s="4" t="s">
        <v>3</v>
      </c>
      <c r="B20" s="46" t="s">
        <v>44</v>
      </c>
      <c r="C20" s="47"/>
      <c r="D20" s="48"/>
      <c r="E20" s="3">
        <v>2679</v>
      </c>
      <c r="F20" s="16">
        <v>577</v>
      </c>
      <c r="G20" s="17"/>
      <c r="H20" s="7">
        <v>1515</v>
      </c>
      <c r="I20" s="7">
        <v>498</v>
      </c>
      <c r="J20" s="16">
        <v>68</v>
      </c>
      <c r="K20" s="17"/>
      <c r="L20" s="7">
        <v>3483</v>
      </c>
      <c r="M20" s="7">
        <v>1300</v>
      </c>
      <c r="N20" s="16">
        <v>70</v>
      </c>
      <c r="O20" s="17"/>
    </row>
    <row r="21" spans="1:15" ht="13.5">
      <c r="A21" s="4" t="s">
        <v>28</v>
      </c>
      <c r="B21" s="18" t="s">
        <v>43</v>
      </c>
      <c r="C21" s="19"/>
      <c r="D21" s="20"/>
      <c r="E21" s="3">
        <v>6555</v>
      </c>
      <c r="F21" s="16">
        <v>882</v>
      </c>
      <c r="G21" s="17"/>
      <c r="H21" s="7">
        <v>4287</v>
      </c>
      <c r="I21" s="7">
        <v>1289</v>
      </c>
      <c r="J21" s="16">
        <v>34</v>
      </c>
      <c r="K21" s="17"/>
      <c r="L21" s="7">
        <v>7152</v>
      </c>
      <c r="M21" s="7">
        <v>1885</v>
      </c>
      <c r="N21" s="16">
        <v>35</v>
      </c>
      <c r="O21" s="17"/>
    </row>
    <row r="22" spans="1:15" ht="13.5">
      <c r="A22" s="4" t="s">
        <v>29</v>
      </c>
      <c r="B22" s="18" t="s">
        <v>46</v>
      </c>
      <c r="C22" s="19"/>
      <c r="D22" s="20"/>
      <c r="E22" s="3">
        <v>3730</v>
      </c>
      <c r="F22" s="16">
        <v>839</v>
      </c>
      <c r="G22" s="17"/>
      <c r="H22" s="7">
        <v>1864</v>
      </c>
      <c r="I22" s="7">
        <v>944</v>
      </c>
      <c r="J22" s="16">
        <v>29</v>
      </c>
      <c r="K22" s="17"/>
      <c r="L22" s="7">
        <v>4005</v>
      </c>
      <c r="M22" s="7">
        <v>1222</v>
      </c>
      <c r="N22" s="16">
        <v>26</v>
      </c>
      <c r="O22" s="17"/>
    </row>
    <row r="23" spans="1:15" ht="13.5">
      <c r="A23" s="5" t="s">
        <v>30</v>
      </c>
      <c r="B23" s="18" t="s">
        <v>45</v>
      </c>
      <c r="C23" s="19"/>
      <c r="D23" s="20"/>
      <c r="E23" s="3">
        <v>5047</v>
      </c>
      <c r="F23" s="16">
        <v>316</v>
      </c>
      <c r="G23" s="17"/>
      <c r="H23" s="7">
        <v>3502</v>
      </c>
      <c r="I23" s="7">
        <v>1115</v>
      </c>
      <c r="J23" s="16">
        <v>82</v>
      </c>
      <c r="K23" s="17"/>
      <c r="L23" s="7">
        <v>6244</v>
      </c>
      <c r="M23" s="7">
        <v>2221</v>
      </c>
      <c r="N23" s="16">
        <v>173</v>
      </c>
      <c r="O23" s="17"/>
    </row>
    <row r="24" spans="1:15" ht="13.5">
      <c r="A24" s="5" t="s">
        <v>31</v>
      </c>
      <c r="B24" s="18" t="s">
        <v>47</v>
      </c>
      <c r="C24" s="19"/>
      <c r="D24" s="20"/>
      <c r="E24" s="3">
        <v>9902</v>
      </c>
      <c r="F24" s="16">
        <v>558</v>
      </c>
      <c r="G24" s="17"/>
      <c r="H24" s="7">
        <v>6479</v>
      </c>
      <c r="I24" s="7">
        <v>2750</v>
      </c>
      <c r="J24" s="16">
        <v>41</v>
      </c>
      <c r="K24" s="17"/>
      <c r="L24" s="7">
        <v>12660</v>
      </c>
      <c r="M24" s="7">
        <v>5473</v>
      </c>
      <c r="N24" s="16">
        <v>76</v>
      </c>
      <c r="O24" s="17"/>
    </row>
    <row r="25" spans="1:15" ht="13.5">
      <c r="A25" s="5" t="s">
        <v>49</v>
      </c>
      <c r="B25" s="13" t="s">
        <v>33</v>
      </c>
      <c r="C25" s="14"/>
      <c r="D25" s="15"/>
      <c r="E25" s="3">
        <v>512</v>
      </c>
      <c r="F25" s="16">
        <v>2</v>
      </c>
      <c r="G25" s="17"/>
      <c r="H25" s="7">
        <v>318</v>
      </c>
      <c r="I25" s="7">
        <v>189</v>
      </c>
      <c r="J25" s="52" t="s">
        <v>56</v>
      </c>
      <c r="K25" s="29"/>
      <c r="L25" s="7">
        <v>562</v>
      </c>
      <c r="M25" s="7">
        <v>234</v>
      </c>
      <c r="N25" s="16">
        <v>5</v>
      </c>
      <c r="O25" s="17"/>
    </row>
    <row r="26" spans="1:15" ht="13.5">
      <c r="A26" s="5" t="s">
        <v>50</v>
      </c>
      <c r="B26" s="46" t="s">
        <v>34</v>
      </c>
      <c r="C26" s="47"/>
      <c r="D26" s="48"/>
      <c r="E26" s="3">
        <v>4797</v>
      </c>
      <c r="F26" s="16">
        <v>561</v>
      </c>
      <c r="G26" s="17"/>
      <c r="H26" s="7">
        <v>3215</v>
      </c>
      <c r="I26" s="7">
        <v>917</v>
      </c>
      <c r="J26" s="16">
        <v>51</v>
      </c>
      <c r="K26" s="17"/>
      <c r="L26" s="7">
        <v>6813</v>
      </c>
      <c r="M26" s="7">
        <v>2927</v>
      </c>
      <c r="N26" s="16">
        <v>57</v>
      </c>
      <c r="O26" s="17"/>
    </row>
    <row r="27" spans="1:15" ht="13.5">
      <c r="A27" s="5" t="s">
        <v>51</v>
      </c>
      <c r="B27" s="46" t="s">
        <v>35</v>
      </c>
      <c r="C27" s="47"/>
      <c r="D27" s="48"/>
      <c r="E27" s="3">
        <v>3705</v>
      </c>
      <c r="F27" s="16">
        <v>7</v>
      </c>
      <c r="G27" s="17"/>
      <c r="H27" s="7">
        <v>2933</v>
      </c>
      <c r="I27" s="7">
        <v>711</v>
      </c>
      <c r="J27" s="16">
        <v>19</v>
      </c>
      <c r="K27" s="17"/>
      <c r="L27" s="7">
        <v>5288</v>
      </c>
      <c r="M27" s="7">
        <v>2265</v>
      </c>
      <c r="N27" s="16">
        <v>48</v>
      </c>
      <c r="O27" s="17"/>
    </row>
    <row r="28" spans="1:15" ht="13.5">
      <c r="A28" s="5" t="s">
        <v>52</v>
      </c>
      <c r="B28" s="45" t="s">
        <v>4</v>
      </c>
      <c r="C28" s="19"/>
      <c r="D28" s="20"/>
      <c r="E28" s="3">
        <v>2088</v>
      </c>
      <c r="F28" s="16">
        <v>213</v>
      </c>
      <c r="G28" s="17"/>
      <c r="H28" s="7">
        <v>1305</v>
      </c>
      <c r="I28" s="7">
        <v>186</v>
      </c>
      <c r="J28" s="16">
        <v>14</v>
      </c>
      <c r="K28" s="17"/>
      <c r="L28" s="7">
        <v>2425</v>
      </c>
      <c r="M28" s="7">
        <v>513</v>
      </c>
      <c r="N28" s="16">
        <v>24</v>
      </c>
      <c r="O28" s="17"/>
    </row>
    <row r="29" spans="1:15" ht="13.5">
      <c r="A29" s="67" t="s">
        <v>55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</row>
    <row r="30" spans="1:15" ht="13.5">
      <c r="A30" s="22" t="s">
        <v>57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</row>
  </sheetData>
  <sheetProtection formatCells="0" formatColumns="0" formatRows="0" insertColumns="0" insertRows="0"/>
  <mergeCells count="104">
    <mergeCell ref="B27:D27"/>
    <mergeCell ref="F27:G27"/>
    <mergeCell ref="J27:K27"/>
    <mergeCell ref="N27:O27"/>
    <mergeCell ref="A29:O29"/>
    <mergeCell ref="B23:D23"/>
    <mergeCell ref="F23:G23"/>
    <mergeCell ref="J23:K23"/>
    <mergeCell ref="N23:O23"/>
    <mergeCell ref="J24:K24"/>
    <mergeCell ref="B26:D26"/>
    <mergeCell ref="F26:G26"/>
    <mergeCell ref="J26:K26"/>
    <mergeCell ref="N26:O26"/>
    <mergeCell ref="B24:D24"/>
    <mergeCell ref="F24:G24"/>
    <mergeCell ref="F25:G25"/>
    <mergeCell ref="J25:K25"/>
    <mergeCell ref="A1:O1"/>
    <mergeCell ref="M3:O3"/>
    <mergeCell ref="A30:O30"/>
    <mergeCell ref="N7:O7"/>
    <mergeCell ref="A2:D6"/>
    <mergeCell ref="E2:K2"/>
    <mergeCell ref="L2:O2"/>
    <mergeCell ref="E3:E6"/>
    <mergeCell ref="L3:L6"/>
    <mergeCell ref="B22:D22"/>
    <mergeCell ref="M4:M6"/>
    <mergeCell ref="A7:D7"/>
    <mergeCell ref="F7:G7"/>
    <mergeCell ref="J7:K7"/>
    <mergeCell ref="I3:I6"/>
    <mergeCell ref="N24:O24"/>
    <mergeCell ref="F22:G22"/>
    <mergeCell ref="J22:K22"/>
    <mergeCell ref="N22:O22"/>
    <mergeCell ref="F8:G8"/>
    <mergeCell ref="F3:G6"/>
    <mergeCell ref="J3:K6"/>
    <mergeCell ref="H3:H6"/>
    <mergeCell ref="B11:D11"/>
    <mergeCell ref="F11:G11"/>
    <mergeCell ref="J11:K11"/>
    <mergeCell ref="N11:O11"/>
    <mergeCell ref="N8:O8"/>
    <mergeCell ref="B10:D10"/>
    <mergeCell ref="F10:G10"/>
    <mergeCell ref="J10:K10"/>
    <mergeCell ref="N10:O10"/>
    <mergeCell ref="B8:D8"/>
    <mergeCell ref="J8:K8"/>
    <mergeCell ref="B9:D9"/>
    <mergeCell ref="B13:D13"/>
    <mergeCell ref="F13:G13"/>
    <mergeCell ref="J13:K13"/>
    <mergeCell ref="N13:O13"/>
    <mergeCell ref="B12:D12"/>
    <mergeCell ref="F12:G12"/>
    <mergeCell ref="J12:K12"/>
    <mergeCell ref="N12:O12"/>
    <mergeCell ref="B15:D15"/>
    <mergeCell ref="F15:G15"/>
    <mergeCell ref="J15:K15"/>
    <mergeCell ref="N15:O15"/>
    <mergeCell ref="B14:D14"/>
    <mergeCell ref="F14:G14"/>
    <mergeCell ref="J14:K14"/>
    <mergeCell ref="N14:O14"/>
    <mergeCell ref="B17:D17"/>
    <mergeCell ref="F17:G17"/>
    <mergeCell ref="J17:K17"/>
    <mergeCell ref="N17:O17"/>
    <mergeCell ref="B16:D16"/>
    <mergeCell ref="F16:G16"/>
    <mergeCell ref="J16:K16"/>
    <mergeCell ref="N16:O16"/>
    <mergeCell ref="F19:G19"/>
    <mergeCell ref="J19:K19"/>
    <mergeCell ref="N19:O19"/>
    <mergeCell ref="B18:D18"/>
    <mergeCell ref="F18:G18"/>
    <mergeCell ref="J18:K18"/>
    <mergeCell ref="N18:O18"/>
    <mergeCell ref="N4:O6"/>
    <mergeCell ref="B28:D28"/>
    <mergeCell ref="F28:G28"/>
    <mergeCell ref="J28:K28"/>
    <mergeCell ref="N28:O28"/>
    <mergeCell ref="B21:D21"/>
    <mergeCell ref="F21:G21"/>
    <mergeCell ref="J21:K21"/>
    <mergeCell ref="N21:O21"/>
    <mergeCell ref="B20:D20"/>
    <mergeCell ref="A8:A9"/>
    <mergeCell ref="B25:D25"/>
    <mergeCell ref="N9:O9"/>
    <mergeCell ref="N25:O25"/>
    <mergeCell ref="F9:G9"/>
    <mergeCell ref="J9:K9"/>
    <mergeCell ref="F20:G20"/>
    <mergeCell ref="J20:K20"/>
    <mergeCell ref="N20:O20"/>
    <mergeCell ref="B19:D19"/>
  </mergeCells>
  <printOptions/>
  <pageMargins left="0.5905511811023623" right="0.5905511811023623" top="0.7874015748031497" bottom="0.7874015748031497" header="0.5118110236220472" footer="0.5118110236220472"/>
  <pageSetup horizontalDpi="240" verticalDpi="240" orientation="portrait" paperSize="9" scale="81" r:id="rId1"/>
  <headerFooter scaleWithDoc="0" alignWithMargins="0">
    <oddFooter>&amp;C55</oddFooter>
  </headerFooter>
  <ignoredErrors>
    <ignoredError sqref="E8:E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2013-06-04T00:43:13Z</cp:lastPrinted>
  <dcterms:created xsi:type="dcterms:W3CDTF">2000-03-22T07:20:26Z</dcterms:created>
  <dcterms:modified xsi:type="dcterms:W3CDTF">2014-05-13T00:31:57Z</dcterms:modified>
  <cp:category/>
  <cp:version/>
  <cp:contentType/>
  <cp:contentStatus/>
</cp:coreProperties>
</file>