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<sst xmlns="http://schemas.openxmlformats.org/spreadsheetml/2006/main" count="85" uniqueCount="31">
  <si>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</si>
  <si>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</si>
  <si>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</si>
  <si>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</si>
  <si>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</si>
  <si>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</si>
  <si>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</si>
  <si>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</si>
  <si>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</si>
  <si>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</si>
  <si>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</si>
  <si>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</si>
  <si>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</si>
  <si>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</si>
  <si>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</si>
  <si>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</si>
  <si>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</si>
  <si>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</si>
  <si>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</si>
  <si>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</si>
  <si>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</si>
  <si>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</si>
  <si>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</si>
  <si>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※入院・外来とも延人員</t>
  </si>
  <si>
    <t>（資料）市立甲府病院事務局調</t>
  </si>
  <si>
    <t>-</t>
  </si>
  <si>
    <t>平成22年度</t>
  </si>
  <si>
    <t>平成23年度</t>
  </si>
  <si>
    <t>平成24年度</t>
  </si>
  <si>
    <t>-</t>
  </si>
  <si>
    <t>緩和ケア内科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</si>
</sst>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zoomScalePageLayoutView="0" workbookViewId="0" topLeftCell="A1">
      <selection activeCell="F35" sqref="F35"/>
    </sheetView>
  </sheetViews>
  <sheetFormatPr defaultColWidth="8.75390625" defaultRowHeight="15" customHeight="1"/>
  <cols>
    <col min="1" max="1" width="17.50390625" style="7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2" t="s">
        <v>0</v>
      </c>
      <c r="B1" s="12"/>
      <c r="C1" s="12"/>
      <c r="D1" s="12"/>
      <c r="E1" s="1" t="s">
        <v>1</v>
      </c>
    </row>
    <row r="2" spans="1:5" ht="16.5" customHeight="1">
      <c r="A2" s="13" t="s">
        <v>2</v>
      </c>
      <c r="B2" s="13"/>
      <c r="C2" s="3" t="s">
        <v>26</v>
      </c>
      <c r="D2" s="3" t="s">
        <v>27</v>
      </c>
      <c r="E2" s="3" t="s">
        <v>28</v>
      </c>
    </row>
    <row r="3" spans="1:5" ht="16.5" customHeight="1">
      <c r="A3" s="9" t="s">
        <v>3</v>
      </c>
      <c r="B3" s="3" t="s">
        <v>4</v>
      </c>
      <c r="C3" s="5">
        <f>SUM(C5,C7,C9,C11,C13,C15,C17,C19,C21,C23,C25,C27,C29,C31,C33,C37,C39)</f>
        <v>194932</v>
      </c>
      <c r="D3" s="5">
        <f>SUM(D5,D7,D9,D11,D13,D15,D17,D19,D21,D23,D25,D27,D29,D31,D33,D37,D39)</f>
        <v>183885</v>
      </c>
      <c r="E3" s="5">
        <f>SUM(E5,E7,E9,E11,E13,E15,E17,E19,E21,E23,E25,E27,E29,E31,E33,E35,E37,E39)</f>
        <v>192480</v>
      </c>
    </row>
    <row r="4" spans="1:5" ht="16.5" customHeight="1">
      <c r="A4" s="9"/>
      <c r="B4" s="3" t="s">
        <v>5</v>
      </c>
      <c r="C4" s="5">
        <f>SUM(C6,C8,C10,C12,C14,C16,C18,C20,C22,C24,C26,C28,C30,C32,C34,C38,C40)</f>
        <v>92424</v>
      </c>
      <c r="D4" s="5">
        <f>SUM(D6,D8,D10,D12,D14,D16,D18,D20,D22,D24,D26,D28,D30,D32,D34,D38,D40)</f>
        <v>96876</v>
      </c>
      <c r="E4" s="5">
        <f>SUM(E6,E8,E10,E12,E14,E16,E18,E20,E22,E24,E26,E28,E30,E32,E34,E36,E38,E40)</f>
        <v>104792</v>
      </c>
    </row>
    <row r="5" spans="1:5" ht="16.5" customHeight="1">
      <c r="A5" s="9" t="s">
        <v>6</v>
      </c>
      <c r="B5" s="3" t="s">
        <v>4</v>
      </c>
      <c r="C5" s="6">
        <v>46932</v>
      </c>
      <c r="D5" s="6">
        <f>5712+12601+8575+1583+5930+733+3096+83+10347</f>
        <v>48660</v>
      </c>
      <c r="E5" s="6">
        <v>56216</v>
      </c>
    </row>
    <row r="6" spans="1:5" ht="16.5" customHeight="1">
      <c r="A6" s="9"/>
      <c r="B6" s="3" t="s">
        <v>5</v>
      </c>
      <c r="C6" s="6">
        <v>25274</v>
      </c>
      <c r="D6" s="6">
        <f>1484+14449+6782+1170+762+7+6131</f>
        <v>30785</v>
      </c>
      <c r="E6" s="6">
        <v>35944</v>
      </c>
    </row>
    <row r="7" spans="1:5" ht="16.5" customHeight="1">
      <c r="A7" s="14" t="s">
        <v>7</v>
      </c>
      <c r="B7" s="3" t="s">
        <v>4</v>
      </c>
      <c r="C7" s="6">
        <v>81</v>
      </c>
      <c r="D7" s="6">
        <v>199</v>
      </c>
      <c r="E7" s="6">
        <v>286</v>
      </c>
    </row>
    <row r="8" spans="1:5" ht="16.5" customHeight="1">
      <c r="A8" s="15"/>
      <c r="B8" s="3" t="s">
        <v>5</v>
      </c>
      <c r="C8" s="6" t="s">
        <v>25</v>
      </c>
      <c r="D8" s="6" t="s">
        <v>29</v>
      </c>
      <c r="E8" s="6" t="s">
        <v>29</v>
      </c>
    </row>
    <row r="9" spans="1:5" ht="16.5" customHeight="1">
      <c r="A9" s="9" t="s">
        <v>8</v>
      </c>
      <c r="B9" s="3" t="s">
        <v>4</v>
      </c>
      <c r="C9" s="6">
        <v>8030</v>
      </c>
      <c r="D9" s="6">
        <v>8369</v>
      </c>
      <c r="E9" s="6">
        <v>8363</v>
      </c>
    </row>
    <row r="10" spans="1:5" ht="16.5" customHeight="1">
      <c r="A10" s="9"/>
      <c r="B10" s="3" t="s">
        <v>5</v>
      </c>
      <c r="C10" s="6">
        <v>7956</v>
      </c>
      <c r="D10" s="6">
        <v>5917</v>
      </c>
      <c r="E10" s="6">
        <v>5129</v>
      </c>
    </row>
    <row r="11" spans="1:5" ht="16.5" customHeight="1">
      <c r="A11" s="9" t="s">
        <v>9</v>
      </c>
      <c r="B11" s="3" t="s">
        <v>4</v>
      </c>
      <c r="C11" s="6">
        <v>13665</v>
      </c>
      <c r="D11" s="6">
        <f>12972+8</f>
        <v>12980</v>
      </c>
      <c r="E11" s="6">
        <v>12471</v>
      </c>
    </row>
    <row r="12" spans="1:5" ht="16.5" customHeight="1">
      <c r="A12" s="9"/>
      <c r="B12" s="3" t="s">
        <v>5</v>
      </c>
      <c r="C12" s="6">
        <v>7132</v>
      </c>
      <c r="D12" s="6">
        <f>5750+947</f>
        <v>6697</v>
      </c>
      <c r="E12" s="6">
        <v>7433</v>
      </c>
    </row>
    <row r="13" spans="1:5" ht="16.5" customHeight="1">
      <c r="A13" s="9" t="s">
        <v>10</v>
      </c>
      <c r="B13" s="3" t="s">
        <v>4</v>
      </c>
      <c r="C13" s="6">
        <v>17637</v>
      </c>
      <c r="D13" s="6">
        <v>16133</v>
      </c>
      <c r="E13" s="6">
        <v>14867</v>
      </c>
    </row>
    <row r="14" spans="1:5" ht="16.5" customHeight="1">
      <c r="A14" s="9"/>
      <c r="B14" s="3" t="s">
        <v>5</v>
      </c>
      <c r="C14" s="6">
        <v>13341</v>
      </c>
      <c r="D14" s="6">
        <v>12068</v>
      </c>
      <c r="E14" s="6">
        <v>13111</v>
      </c>
    </row>
    <row r="15" spans="1:5" ht="16.5" customHeight="1">
      <c r="A15" s="9" t="s">
        <v>11</v>
      </c>
      <c r="B15" s="3" t="s">
        <v>4</v>
      </c>
      <c r="C15" s="6">
        <v>26363</v>
      </c>
      <c r="D15" s="6">
        <f>16972+451</f>
        <v>17423</v>
      </c>
      <c r="E15" s="6">
        <v>18643</v>
      </c>
    </row>
    <row r="16" spans="1:5" ht="16.5" customHeight="1">
      <c r="A16" s="9"/>
      <c r="B16" s="3" t="s">
        <v>5</v>
      </c>
      <c r="C16" s="6">
        <v>15624</v>
      </c>
      <c r="D16" s="6">
        <v>16933</v>
      </c>
      <c r="E16" s="6">
        <v>17754</v>
      </c>
    </row>
    <row r="17" spans="1:5" ht="16.5" customHeight="1">
      <c r="A17" s="9" t="s">
        <v>12</v>
      </c>
      <c r="B17" s="3" t="s">
        <v>4</v>
      </c>
      <c r="C17" s="6">
        <v>4410</v>
      </c>
      <c r="D17" s="6">
        <v>4357</v>
      </c>
      <c r="E17" s="6">
        <v>4831</v>
      </c>
    </row>
    <row r="18" spans="1:5" ht="16.5" customHeight="1">
      <c r="A18" s="9"/>
      <c r="B18" s="3" t="s">
        <v>5</v>
      </c>
      <c r="C18" s="6">
        <v>532</v>
      </c>
      <c r="D18" s="6">
        <v>887</v>
      </c>
      <c r="E18" s="6">
        <v>1234</v>
      </c>
    </row>
    <row r="19" spans="1:5" ht="16.5" customHeight="1">
      <c r="A19" s="9" t="s">
        <v>13</v>
      </c>
      <c r="B19" s="3" t="s">
        <v>4</v>
      </c>
      <c r="C19" s="6">
        <v>2591</v>
      </c>
      <c r="D19" s="6">
        <v>2716</v>
      </c>
      <c r="E19" s="6">
        <v>2903</v>
      </c>
    </row>
    <row r="20" spans="1:5" ht="16.5" customHeight="1">
      <c r="A20" s="9"/>
      <c r="B20" s="3" t="s">
        <v>5</v>
      </c>
      <c r="C20" s="6">
        <v>3893</v>
      </c>
      <c r="D20" s="6">
        <v>4900</v>
      </c>
      <c r="E20" s="6">
        <v>4901</v>
      </c>
    </row>
    <row r="21" spans="1:5" ht="16.5" customHeight="1">
      <c r="A21" s="9" t="s">
        <v>14</v>
      </c>
      <c r="B21" s="3" t="s">
        <v>4</v>
      </c>
      <c r="C21" s="6">
        <v>7830</v>
      </c>
      <c r="D21" s="6">
        <v>7016</v>
      </c>
      <c r="E21" s="6">
        <v>6719</v>
      </c>
    </row>
    <row r="22" spans="1:5" ht="16.5" customHeight="1">
      <c r="A22" s="9"/>
      <c r="B22" s="3" t="s">
        <v>5</v>
      </c>
      <c r="C22" s="6">
        <v>767</v>
      </c>
      <c r="D22" s="6">
        <v>796</v>
      </c>
      <c r="E22" s="6">
        <v>425</v>
      </c>
    </row>
    <row r="23" spans="1:5" ht="16.5" customHeight="1">
      <c r="A23" s="9" t="s">
        <v>15</v>
      </c>
      <c r="B23" s="3" t="s">
        <v>4</v>
      </c>
      <c r="C23" s="6">
        <v>14256</v>
      </c>
      <c r="D23" s="6">
        <v>14128</v>
      </c>
      <c r="E23" s="6">
        <v>14490</v>
      </c>
    </row>
    <row r="24" spans="1:5" ht="16.5" customHeight="1">
      <c r="A24" s="9"/>
      <c r="B24" s="3" t="s">
        <v>5</v>
      </c>
      <c r="C24" s="6">
        <v>7216</v>
      </c>
      <c r="D24" s="6">
        <v>6843</v>
      </c>
      <c r="E24" s="6">
        <v>7798</v>
      </c>
    </row>
    <row r="25" spans="1:5" ht="16.5" customHeight="1">
      <c r="A25" s="9" t="s">
        <v>16</v>
      </c>
      <c r="B25" s="3" t="s">
        <v>4</v>
      </c>
      <c r="C25" s="6">
        <v>20848</v>
      </c>
      <c r="D25" s="6">
        <v>21579</v>
      </c>
      <c r="E25" s="6">
        <v>19606</v>
      </c>
    </row>
    <row r="26" spans="1:5" ht="16.5" customHeight="1">
      <c r="A26" s="9"/>
      <c r="B26" s="3" t="s">
        <v>5</v>
      </c>
      <c r="C26" s="6">
        <v>7152</v>
      </c>
      <c r="D26" s="6">
        <v>7788</v>
      </c>
      <c r="E26" s="6">
        <v>7646</v>
      </c>
    </row>
    <row r="27" spans="1:5" ht="16.5" customHeight="1">
      <c r="A27" s="9" t="s">
        <v>17</v>
      </c>
      <c r="B27" s="3" t="s">
        <v>4</v>
      </c>
      <c r="C27" s="6">
        <v>7781</v>
      </c>
      <c r="D27" s="6">
        <v>6868</v>
      </c>
      <c r="E27" s="6">
        <v>6462</v>
      </c>
    </row>
    <row r="28" spans="1:5" ht="16.5" customHeight="1">
      <c r="A28" s="9"/>
      <c r="B28" s="3" t="s">
        <v>5</v>
      </c>
      <c r="C28" s="6">
        <v>343</v>
      </c>
      <c r="D28" s="6">
        <v>409</v>
      </c>
      <c r="E28" s="6">
        <v>427</v>
      </c>
    </row>
    <row r="29" spans="1:5" ht="16.5" customHeight="1">
      <c r="A29" s="9" t="s">
        <v>18</v>
      </c>
      <c r="B29" s="3" t="s">
        <v>4</v>
      </c>
      <c r="C29" s="6">
        <v>8104</v>
      </c>
      <c r="D29" s="6">
        <v>7494</v>
      </c>
      <c r="E29" s="6">
        <v>7542</v>
      </c>
    </row>
    <row r="30" spans="1:5" ht="16.5" customHeight="1">
      <c r="A30" s="9"/>
      <c r="B30" s="3" t="s">
        <v>5</v>
      </c>
      <c r="C30" s="6">
        <v>2725</v>
      </c>
      <c r="D30" s="6">
        <v>2463</v>
      </c>
      <c r="E30" s="6">
        <v>2619</v>
      </c>
    </row>
    <row r="31" spans="1:5" ht="16.5" customHeight="1">
      <c r="A31" s="9" t="s">
        <v>19</v>
      </c>
      <c r="B31" s="3" t="s">
        <v>4</v>
      </c>
      <c r="C31" s="6">
        <v>11192</v>
      </c>
      <c r="D31" s="6">
        <f>9384+763</f>
        <v>10147</v>
      </c>
      <c r="E31" s="6">
        <v>12330</v>
      </c>
    </row>
    <row r="32" spans="1:5" ht="16.5" customHeight="1">
      <c r="A32" s="9"/>
      <c r="B32" s="3" t="s">
        <v>5</v>
      </c>
      <c r="C32" s="6" t="s">
        <v>25</v>
      </c>
      <c r="D32" s="6" t="s">
        <v>29</v>
      </c>
      <c r="E32" s="6" t="s">
        <v>29</v>
      </c>
    </row>
    <row r="33" spans="1:5" ht="16.5" customHeight="1">
      <c r="A33" s="9" t="s">
        <v>20</v>
      </c>
      <c r="B33" s="3" t="s">
        <v>4</v>
      </c>
      <c r="C33" s="6">
        <v>779</v>
      </c>
      <c r="D33" s="6">
        <v>919</v>
      </c>
      <c r="E33" s="6">
        <v>1254</v>
      </c>
    </row>
    <row r="34" spans="1:5" ht="16.5" customHeight="1">
      <c r="A34" s="9"/>
      <c r="B34" s="3" t="s">
        <v>5</v>
      </c>
      <c r="C34" s="6" t="s">
        <v>25</v>
      </c>
      <c r="D34" s="6" t="s">
        <v>29</v>
      </c>
      <c r="E34" s="6" t="s">
        <v>29</v>
      </c>
    </row>
    <row r="35" spans="1:5" ht="16.5" customHeight="1">
      <c r="A35" s="14" t="s">
        <v>30</v>
      </c>
      <c r="B35" s="3" t="s">
        <v>4</v>
      </c>
      <c r="C35" s="6" t="s">
        <v>25</v>
      </c>
      <c r="D35" s="6" t="s">
        <v>25</v>
      </c>
      <c r="E35" s="6">
        <v>445</v>
      </c>
    </row>
    <row r="36" spans="1:5" ht="16.5" customHeight="1">
      <c r="A36" s="15"/>
      <c r="B36" s="3" t="s">
        <v>5</v>
      </c>
      <c r="C36" s="6" t="s">
        <v>25</v>
      </c>
      <c r="D36" s="6" t="s">
        <v>25</v>
      </c>
      <c r="E36" s="6" t="s">
        <v>25</v>
      </c>
    </row>
    <row r="37" spans="1:5" ht="16.5" customHeight="1">
      <c r="A37" s="9" t="s">
        <v>21</v>
      </c>
      <c r="B37" s="3" t="s">
        <v>4</v>
      </c>
      <c r="C37" s="6">
        <v>4433</v>
      </c>
      <c r="D37" s="6">
        <v>4897</v>
      </c>
      <c r="E37" s="6">
        <v>5052</v>
      </c>
    </row>
    <row r="38" spans="1:5" ht="16.5" customHeight="1">
      <c r="A38" s="9"/>
      <c r="B38" s="3" t="s">
        <v>5</v>
      </c>
      <c r="C38" s="6">
        <v>469</v>
      </c>
      <c r="D38" s="6">
        <v>390</v>
      </c>
      <c r="E38" s="6">
        <v>371</v>
      </c>
    </row>
    <row r="39" spans="1:5" ht="16.5" customHeight="1">
      <c r="A39" s="9" t="s">
        <v>22</v>
      </c>
      <c r="B39" s="3" t="s">
        <v>4</v>
      </c>
      <c r="C39" s="6" t="s">
        <v>25</v>
      </c>
      <c r="D39" s="6" t="s">
        <v>29</v>
      </c>
      <c r="E39" s="6" t="s">
        <v>29</v>
      </c>
    </row>
    <row r="40" spans="1:5" ht="16.5" customHeight="1">
      <c r="A40" s="9"/>
      <c r="B40" s="3" t="s">
        <v>5</v>
      </c>
      <c r="C40" s="6" t="s">
        <v>25</v>
      </c>
      <c r="D40" s="6" t="s">
        <v>29</v>
      </c>
      <c r="E40" s="6" t="s">
        <v>29</v>
      </c>
    </row>
    <row r="41" spans="1:5" ht="15" customHeight="1">
      <c r="A41" s="10" t="s">
        <v>23</v>
      </c>
      <c r="B41" s="10"/>
      <c r="C41" s="10"/>
      <c r="D41" s="10"/>
      <c r="E41" s="10"/>
    </row>
    <row r="42" spans="1:5" ht="15" customHeight="1">
      <c r="A42" s="11" t="s">
        <v>24</v>
      </c>
      <c r="B42" s="11"/>
      <c r="C42" s="11"/>
      <c r="D42" s="11"/>
      <c r="E42" s="11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formatCells="0" formatColumns="0" formatRows="0" insertColumns="0" insertRows="0"/>
  <mergeCells count="23">
    <mergeCell ref="A39:A40"/>
    <mergeCell ref="A41:E41"/>
    <mergeCell ref="A42:E42"/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23:A24"/>
    <mergeCell ref="A25:A26"/>
    <mergeCell ref="A27:A28"/>
    <mergeCell ref="A29:A30"/>
    <mergeCell ref="A31:A32"/>
    <mergeCell ref="A33:A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&amp;C116</oddFooter>
  </headerFooter>
  <ignoredErrors>
    <ignoredError sqref="D5:D6 D11:D15 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2010-03-04T02:48:13Z</cp:lastPrinted>
  <dcterms:created xsi:type="dcterms:W3CDTF">2010-03-04T02:45:55Z</dcterms:created>
  <dcterms:modified xsi:type="dcterms:W3CDTF">2014-01-09T05:31:58Z</dcterms:modified>
  <cp:category/>
  <cp:version/>
  <cp:contentType/>
  <cp:contentStatus/>
</cp:coreProperties>
</file>