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<sst xmlns="http://schemas.openxmlformats.org/spreadsheetml/2006/main" count="22" uniqueCount="22">
  <si>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計</t>
  </si>
  <si>
    <t>区　分　／　種　別</t>
  </si>
  <si>
    <t>開　館　日　数</t>
  </si>
  <si>
    <t>（単位：日、人）</t>
  </si>
  <si>
    <t>常設展</t>
  </si>
  <si>
    <t>企　画　展</t>
  </si>
  <si>
    <t>高校生</t>
  </si>
  <si>
    <t>天文事業参加者</t>
  </si>
  <si>
    <t>1日平均入館者数</t>
  </si>
  <si>
    <t>（資料）山梨県立科学館調</t>
  </si>
  <si>
    <t>入館者　　　　　　　　（個人・団体・　　　　　　　　　無料含む）</t>
  </si>
  <si>
    <t>一般・大学生</t>
  </si>
  <si>
    <t>中・小学生</t>
  </si>
  <si>
    <t>幼　児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</si>
  <si>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</si>
  <si>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</si>
  <si>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</si>
  <si>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</si>
  <si>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25　県立科学館入館者状況（平成24年度）</t>
  </si>
  <si>
    <t>サイエンスシップ号の隠された秘宝</t>
  </si>
  <si>
    <t>学習利用　　　（県外含まない）</t>
  </si>
  <si>
    <t>（657）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</si>
</sst>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40" fillId="0" borderId="0" xfId="0" applyFont="1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178" fontId="39" fillId="33" borderId="10" xfId="0" applyNumberFormat="1" applyFont="1" applyFill="1" applyBorder="1" applyAlignment="1" applyProtection="1" quotePrefix="1">
      <alignment horizontal="right" vertical="center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178" fontId="39" fillId="33" borderId="10" xfId="0" applyNumberFormat="1" applyFont="1" applyFill="1" applyBorder="1" applyAlignment="1" applyProtection="1">
      <alignment horizontal="right"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/>
    </xf>
    <xf numFmtId="178" fontId="39" fillId="33" borderId="10" xfId="48" applyNumberFormat="1" applyFont="1" applyFill="1" applyBorder="1" applyAlignment="1" applyProtection="1" quotePrefix="1">
      <alignment horizontal="right" vertical="center"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49" fontId="39" fillId="33" borderId="10" xfId="0" applyNumberFormat="1" applyFont="1" applyFill="1" applyBorder="1" applyAlignment="1" applyProtection="1">
      <alignment horizontal="right" vertical="center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left" vertical="center" shrinkToFit="1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1"/>
  <sheetViews>
    <sheetView tabSelected="1" zoomScale="85" zoomScaleNormal="85" zoomScaleSheetLayoutView="100" workbookViewId="0" topLeftCell="A1">
      <selection activeCell="E15" sqref="E15"/>
    </sheetView>
  </sheetViews>
  <sheetFormatPr defaultColWidth="9.00390625" defaultRowHeight="17.25" customHeight="1"/>
  <cols>
    <col min="1" max="1" width="16.50390625" style="1" customWidth="1"/>
    <col min="2" max="2" width="11.75390625" style="1" customWidth="1"/>
    <col min="3" max="4" width="18.25390625" style="1" customWidth="1"/>
    <col min="5" max="9" width="9.00390625" style="1" customWidth="1"/>
    <col min="10" max="10" width="11.00390625" style="1" customWidth="1"/>
    <col min="11" max="16384" width="9.00390625" style="1" customWidth="1"/>
  </cols>
  <sheetData>
    <row r="1" spans="1:10" s="2" customFormat="1" ht="23.25" customHeight="1">
      <c r="A1" s="28" t="s">
        <v>18</v>
      </c>
      <c r="B1" s="28"/>
      <c r="C1" s="28"/>
      <c r="D1" s="3" t="s">
        <v>3</v>
      </c>
      <c r="E1" s="6"/>
      <c r="F1" s="7"/>
      <c r="G1" s="7"/>
      <c r="H1" s="7"/>
      <c r="I1" s="7"/>
      <c r="J1" s="7"/>
    </row>
    <row r="2" spans="1:10" s="2" customFormat="1" ht="23.25" customHeight="1">
      <c r="A2" s="27" t="s">
        <v>1</v>
      </c>
      <c r="B2" s="31"/>
      <c r="C2" s="20" t="s">
        <v>4</v>
      </c>
      <c r="D2" s="5" t="s">
        <v>5</v>
      </c>
      <c r="E2" s="6"/>
      <c r="F2" s="7"/>
      <c r="G2" s="7"/>
      <c r="H2" s="7"/>
      <c r="I2" s="7"/>
      <c r="J2" s="7"/>
    </row>
    <row r="3" spans="1:10" s="2" customFormat="1" ht="23.25" customHeight="1">
      <c r="A3" s="32"/>
      <c r="B3" s="33"/>
      <c r="C3" s="21"/>
      <c r="D3" s="22" t="s">
        <v>19</v>
      </c>
      <c r="E3" s="6"/>
      <c r="F3" s="7"/>
      <c r="G3" s="7"/>
      <c r="H3" s="7"/>
      <c r="I3" s="7"/>
      <c r="J3" s="7"/>
    </row>
    <row r="4" spans="1:10" s="2" customFormat="1" ht="23.25" customHeight="1">
      <c r="A4" s="32"/>
      <c r="B4" s="33"/>
      <c r="C4" s="21"/>
      <c r="D4" s="23"/>
      <c r="E4" s="6"/>
      <c r="F4" s="7"/>
      <c r="G4" s="7"/>
      <c r="H4" s="7"/>
      <c r="I4" s="7"/>
      <c r="J4" s="7"/>
    </row>
    <row r="5" spans="1:10" s="2" customFormat="1" ht="23.25" customHeight="1">
      <c r="A5" s="32"/>
      <c r="B5" s="33"/>
      <c r="C5" s="21"/>
      <c r="D5" s="24"/>
      <c r="E5" s="6"/>
      <c r="F5" s="7"/>
      <c r="G5" s="7"/>
      <c r="H5" s="7"/>
      <c r="I5" s="7"/>
      <c r="J5" s="7"/>
    </row>
    <row r="6" spans="1:10" s="2" customFormat="1" ht="23.25" customHeight="1">
      <c r="A6" s="18" t="s">
        <v>2</v>
      </c>
      <c r="B6" s="19"/>
      <c r="C6" s="8">
        <v>310</v>
      </c>
      <c r="D6" s="9">
        <v>-43</v>
      </c>
      <c r="E6" s="6"/>
      <c r="F6" s="7"/>
      <c r="G6" s="7"/>
      <c r="H6" s="7"/>
      <c r="I6" s="7"/>
      <c r="J6" s="7"/>
    </row>
    <row r="7" spans="1:10" s="2" customFormat="1" ht="23.25" customHeight="1">
      <c r="A7" s="22" t="s">
        <v>10</v>
      </c>
      <c r="B7" s="10" t="s">
        <v>11</v>
      </c>
      <c r="C7" s="8">
        <v>69775</v>
      </c>
      <c r="D7" s="11">
        <v>-6519</v>
      </c>
      <c r="E7" s="6"/>
      <c r="F7" s="7"/>
      <c r="G7" s="7"/>
      <c r="H7" s="7"/>
      <c r="I7" s="7"/>
      <c r="J7" s="7"/>
    </row>
    <row r="8" spans="1:10" s="2" customFormat="1" ht="23.25" customHeight="1">
      <c r="A8" s="23"/>
      <c r="B8" s="5" t="s">
        <v>6</v>
      </c>
      <c r="C8" s="8">
        <v>2445</v>
      </c>
      <c r="D8" s="11">
        <v>-393</v>
      </c>
      <c r="E8" s="6"/>
      <c r="F8" s="7"/>
      <c r="G8" s="7"/>
      <c r="H8" s="7"/>
      <c r="I8" s="7"/>
      <c r="J8" s="7"/>
    </row>
    <row r="9" spans="1:10" s="2" customFormat="1" ht="23.25" customHeight="1">
      <c r="A9" s="23"/>
      <c r="B9" s="5" t="s">
        <v>12</v>
      </c>
      <c r="C9" s="8">
        <v>54155</v>
      </c>
      <c r="D9" s="11">
        <v>-14522</v>
      </c>
      <c r="E9" s="6"/>
      <c r="F9" s="7"/>
      <c r="G9" s="7"/>
      <c r="H9" s="7"/>
      <c r="I9" s="7"/>
      <c r="J9" s="7"/>
    </row>
    <row r="10" spans="1:10" s="2" customFormat="1" ht="23.25" customHeight="1">
      <c r="A10" s="23"/>
      <c r="B10" s="5" t="s">
        <v>13</v>
      </c>
      <c r="C10" s="8">
        <v>31884</v>
      </c>
      <c r="D10" s="11">
        <v>-6809</v>
      </c>
      <c r="E10" s="6"/>
      <c r="F10" s="7"/>
      <c r="G10" s="7"/>
      <c r="H10" s="7"/>
      <c r="I10" s="7"/>
      <c r="J10" s="7"/>
    </row>
    <row r="11" spans="1:10" s="2" customFormat="1" ht="23.25" customHeight="1">
      <c r="A11" s="23"/>
      <c r="B11" s="10" t="s">
        <v>7</v>
      </c>
      <c r="C11" s="8">
        <v>8672</v>
      </c>
      <c r="D11" s="11"/>
      <c r="E11" s="6"/>
      <c r="F11" s="7"/>
      <c r="G11" s="7"/>
      <c r="H11" s="7"/>
      <c r="I11" s="7"/>
      <c r="J11" s="7"/>
    </row>
    <row r="12" spans="1:10" s="2" customFormat="1" ht="23.25" customHeight="1">
      <c r="A12" s="23"/>
      <c r="B12" s="5" t="s">
        <v>0</v>
      </c>
      <c r="C12" s="12">
        <f>SUM(C7:C11)</f>
        <v>166931</v>
      </c>
      <c r="D12" s="13">
        <f>SUM(D7:D11)</f>
        <v>-28243</v>
      </c>
      <c r="E12" s="6"/>
      <c r="F12" s="7"/>
      <c r="G12" s="7"/>
      <c r="H12" s="7"/>
      <c r="I12" s="7"/>
      <c r="J12" s="7"/>
    </row>
    <row r="13" spans="1:10" s="2" customFormat="1" ht="23.25" customHeight="1">
      <c r="A13" s="24"/>
      <c r="B13" s="14" t="s">
        <v>8</v>
      </c>
      <c r="C13" s="12">
        <f>SUM(C12/C6)</f>
        <v>538.4870967741936</v>
      </c>
      <c r="D13" s="15" t="s">
        <v>21</v>
      </c>
      <c r="E13" s="6"/>
      <c r="F13" s="7"/>
      <c r="G13" s="7"/>
      <c r="H13" s="7"/>
      <c r="I13" s="7"/>
      <c r="J13" s="7"/>
    </row>
    <row r="14" spans="1:10" s="2" customFormat="1" ht="23.25" customHeight="1">
      <c r="A14" s="25" t="s">
        <v>20</v>
      </c>
      <c r="B14" s="16" t="s">
        <v>14</v>
      </c>
      <c r="C14" s="9">
        <v>-364</v>
      </c>
      <c r="D14" s="11"/>
      <c r="E14" s="6"/>
      <c r="F14" s="7"/>
      <c r="G14" s="7"/>
      <c r="H14" s="7"/>
      <c r="I14" s="7"/>
      <c r="J14" s="7"/>
    </row>
    <row r="15" spans="1:10" s="2" customFormat="1" ht="23.25" customHeight="1">
      <c r="A15" s="26"/>
      <c r="B15" s="16" t="s">
        <v>15</v>
      </c>
      <c r="C15" s="11">
        <v>-16075</v>
      </c>
      <c r="D15" s="11"/>
      <c r="E15" s="6"/>
      <c r="F15" s="7"/>
      <c r="G15" s="7"/>
      <c r="H15" s="7"/>
      <c r="I15" s="7"/>
      <c r="J15" s="7"/>
    </row>
    <row r="16" spans="1:10" ht="18" customHeight="1">
      <c r="A16" s="30" t="s">
        <v>16</v>
      </c>
      <c r="B16" s="30"/>
      <c r="C16" s="30"/>
      <c r="D16" s="30"/>
      <c r="E16" s="30"/>
      <c r="F16" s="4"/>
      <c r="G16" s="4"/>
      <c r="H16" s="4"/>
      <c r="I16" s="4"/>
      <c r="J16" s="4"/>
    </row>
    <row r="17" spans="1:10" ht="18" customHeight="1">
      <c r="A17" s="17" t="s">
        <v>17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8" customHeight="1">
      <c r="A18" s="29" t="s">
        <v>9</v>
      </c>
      <c r="B18" s="29"/>
      <c r="C18" s="29"/>
      <c r="D18" s="29"/>
      <c r="E18" s="29"/>
      <c r="F18" s="4"/>
      <c r="G18" s="4"/>
      <c r="H18" s="4"/>
      <c r="I18" s="4"/>
      <c r="J18" s="4"/>
    </row>
    <row r="19" spans="1:10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</sheetData>
  <sheetProtection formatCells="0" formatColumns="0" formatRows="0" insertColumns="0" insertRows="0"/>
  <mergeCells count="10">
    <mergeCell ref="A18:E18"/>
    <mergeCell ref="D3:D5"/>
    <mergeCell ref="A16:E16"/>
    <mergeCell ref="A2:B5"/>
    <mergeCell ref="C2:C5"/>
    <mergeCell ref="A6:B6"/>
    <mergeCell ref="A7:A13"/>
    <mergeCell ref="A14:A15"/>
    <mergeCell ref="A1:C1"/>
    <mergeCell ref="A17:J17"/>
  </mergeCells>
  <conditionalFormatting sqref="C12:D13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65" r:id="rId1"/>
  <headerFooter scaleWithDoc="0" alignWithMargins="0">
    <oddFooter>&amp;C165</oddFooter>
  </headerFooter>
  <ignoredErrors>
    <ignoredError sqref="C12:C13" formulaRange="1"/>
    <ignoredError sqref="D12" formulaRange="1" unlockedFormula="1"/>
    <ignoredError sqref="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2014-04-22T05:09:08Z</cp:lastPrinted>
  <dcterms:created xsi:type="dcterms:W3CDTF">2000-06-13T00:20:04Z</dcterms:created>
  <dcterms:modified xsi:type="dcterms:W3CDTF">2014-06-02T10:14:34Z</dcterms:modified>
  <cp:category/>
  <cp:version/>
  <cp:contentType/>
  <cp:contentStatus/>
</cp:coreProperties>
</file>