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985" activeTab="0"/>
  </bookViews>
  <sheets>
    <sheet name="03-12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<sst xmlns="http://schemas.openxmlformats.org/spreadsheetml/2006/main" count="52" uniqueCount="35">
  <si>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Ａ親族世帯</t>
  </si>
  <si>
    <t>Ⅰ核家族世帯</t>
  </si>
  <si>
    <t>Ⅱその他の親族世帯</t>
  </si>
  <si>
    <t>総数</t>
  </si>
  <si>
    <t>総数</t>
  </si>
  <si>
    <t>総数</t>
  </si>
  <si>
    <t xml:space="preserve">(1)
夫婦のみの世帯
</t>
  </si>
  <si>
    <t>世帯数</t>
  </si>
  <si>
    <t>世帯人員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</si>
  <si>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</si>
  <si>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</si>
  <si>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</si>
  <si>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</si>
  <si>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</si>
  <si>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</si>
  <si>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</si>
  <si>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</si>
  <si>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</si>
  <si>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</si>
  <si>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</si>
  <si>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>(9)
夫婦と     他の親族（親､子を含まない）から成る世帯</t>
  </si>
  <si>
    <t xml:space="preserve">(12)
夫婦、      子供、      親と他の親族から成る世帯
</t>
  </si>
  <si>
    <t>(10)
夫婦、子供と他の親族（親を含まない）から成る世帯</t>
  </si>
  <si>
    <t>12　世帯の家族類型別65歳以上世帯員のいる一般世帯数、一般世帯人員及び65歳以上世帯人員</t>
  </si>
  <si>
    <t xml:space="preserve"> 65歳以上世帯員のいる一般世帯</t>
  </si>
  <si>
    <t>65歳以上世帯人員</t>
  </si>
  <si>
    <t>75歳以上世帯人員</t>
  </si>
  <si>
    <t>（再掲）85歳以上世帯員のいる一般世帯</t>
  </si>
  <si>
    <t>85歳以上世帯人員</t>
  </si>
  <si>
    <t>65歳以上世帯員のいる一般世帯</t>
  </si>
  <si>
    <t>Ⅱ核家族以外の世帯</t>
  </si>
  <si>
    <t xml:space="preserve">　　　　　　　　Ｂ　　　　　非親族を含む世帯
</t>
  </si>
  <si>
    <t>　　　（75歳以上・85歳以上世帯員のいる一般世帯ー特掲）</t>
  </si>
  <si>
    <t>（再掲）75歳以上世帯員のいる一般世帯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</si>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</sst>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9" fontId="2" fillId="0" borderId="11" xfId="0" applyNumberFormat="1" applyFont="1" applyBorder="1" applyAlignment="1" applyProtection="1">
      <alignment horizontal="center" vertical="center" wrapText="1"/>
      <protection/>
    </xf>
    <xf numFmtId="179" fontId="2" fillId="0" borderId="11" xfId="0" applyNumberFormat="1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45"/>
  <sheetViews>
    <sheetView tabSelected="1" view="pageBreakPreview" zoomScale="75" zoomScaleNormal="80" zoomScaleSheetLayoutView="75" zoomScalePageLayoutView="0" workbookViewId="0" topLeftCell="A34">
      <selection activeCell="C42" sqref="C42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</row>
    <row r="2" spans="1:15" ht="15.7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</row>
    <row r="3" spans="1:15" ht="24.75" customHeight="1">
      <c r="A3" s="26"/>
      <c r="B3" s="8" t="s">
        <v>3</v>
      </c>
      <c r="C3" s="15" t="s">
        <v>0</v>
      </c>
      <c r="D3" s="16"/>
      <c r="E3" s="16"/>
      <c r="F3" s="16"/>
      <c r="G3" s="16"/>
      <c r="H3" s="16"/>
      <c r="I3" s="16"/>
      <c r="J3" s="16"/>
      <c r="K3" s="17"/>
      <c r="L3" s="1"/>
      <c r="M3" s="1"/>
      <c r="N3" s="1"/>
      <c r="O3" s="1"/>
    </row>
    <row r="4" spans="1:15" ht="24.75" customHeight="1">
      <c r="A4" s="27"/>
      <c r="B4" s="9"/>
      <c r="C4" s="8" t="s">
        <v>4</v>
      </c>
      <c r="D4" s="15" t="s">
        <v>1</v>
      </c>
      <c r="E4" s="16"/>
      <c r="F4" s="16"/>
      <c r="G4" s="16"/>
      <c r="H4" s="17"/>
      <c r="I4" s="15" t="s">
        <v>30</v>
      </c>
      <c r="J4" s="16"/>
      <c r="K4" s="17"/>
      <c r="L4" s="1"/>
      <c r="M4" s="1"/>
      <c r="N4" s="1"/>
      <c r="O4" s="1"/>
    </row>
    <row r="5" spans="1:15" ht="15.75" customHeight="1">
      <c r="A5" s="27"/>
      <c r="B5" s="9"/>
      <c r="C5" s="9"/>
      <c r="D5" s="8" t="s">
        <v>5</v>
      </c>
      <c r="E5" s="11" t="s">
        <v>6</v>
      </c>
      <c r="F5" s="11" t="s">
        <v>13</v>
      </c>
      <c r="G5" s="11" t="s">
        <v>14</v>
      </c>
      <c r="H5" s="11" t="s">
        <v>15</v>
      </c>
      <c r="I5" s="11" t="s">
        <v>5</v>
      </c>
      <c r="J5" s="11" t="s">
        <v>16</v>
      </c>
      <c r="K5" s="11" t="s">
        <v>17</v>
      </c>
      <c r="L5" s="1"/>
      <c r="M5" s="1"/>
      <c r="N5" s="1"/>
      <c r="O5" s="1"/>
    </row>
    <row r="6" spans="1:15" ht="15.75" customHeight="1">
      <c r="A6" s="27"/>
      <c r="B6" s="9"/>
      <c r="C6" s="9"/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</row>
    <row r="7" spans="1:15" ht="15.75" customHeight="1">
      <c r="A7" s="27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</row>
    <row r="8" spans="1:15" ht="15.75" customHeight="1">
      <c r="A8" s="27"/>
      <c r="B8" s="9"/>
      <c r="C8" s="9"/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</row>
    <row r="9" spans="1:15" ht="15.75" customHeight="1">
      <c r="A9" s="27"/>
      <c r="B9" s="9"/>
      <c r="C9" s="9"/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</row>
    <row r="10" spans="1:15" ht="15.75" customHeight="1">
      <c r="A10" s="2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"/>
      <c r="M10" s="1"/>
      <c r="N10" s="1"/>
      <c r="O10" s="1"/>
    </row>
    <row r="11" spans="1:15" ht="24.75" customHeight="1">
      <c r="A11" s="15" t="s">
        <v>24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1"/>
      <c r="M11" s="1"/>
      <c r="N11" s="1"/>
      <c r="O11" s="1"/>
    </row>
    <row r="12" spans="1:15" ht="24.75" customHeight="1">
      <c r="A12" s="5" t="s">
        <v>7</v>
      </c>
      <c r="B12" s="6">
        <f>SUM(C12,J34,K34)</f>
        <v>32284</v>
      </c>
      <c r="C12" s="6">
        <f>SUM(D12,I12)</f>
        <v>23160</v>
      </c>
      <c r="D12" s="6">
        <f>SUM(E12:H12)</f>
        <v>16962</v>
      </c>
      <c r="E12" s="7">
        <v>9654</v>
      </c>
      <c r="F12" s="7">
        <v>3927</v>
      </c>
      <c r="G12" s="7">
        <v>528</v>
      </c>
      <c r="H12" s="7">
        <v>2853</v>
      </c>
      <c r="I12" s="6">
        <f>SUM(J12,K12,B34,C34,D34,E34,F34,G34,H34,I34)</f>
        <v>6198</v>
      </c>
      <c r="J12" s="7">
        <v>258</v>
      </c>
      <c r="K12" s="7">
        <v>1117</v>
      </c>
      <c r="L12" s="1"/>
      <c r="M12" s="1"/>
      <c r="N12" s="1"/>
      <c r="O12" s="1"/>
    </row>
    <row r="13" spans="1:15" ht="24.75" customHeight="1">
      <c r="A13" s="5" t="s">
        <v>8</v>
      </c>
      <c r="B13" s="6">
        <f>SUM(C13,J35,K35)</f>
        <v>74933</v>
      </c>
      <c r="C13" s="6">
        <f>SUM(D13,I13)</f>
        <v>65486</v>
      </c>
      <c r="D13" s="6">
        <f>SUM(E13:H13)</f>
        <v>39001</v>
      </c>
      <c r="E13" s="7">
        <v>19308</v>
      </c>
      <c r="F13" s="7">
        <v>12494</v>
      </c>
      <c r="G13" s="7">
        <v>1135</v>
      </c>
      <c r="H13" s="7">
        <v>6064</v>
      </c>
      <c r="I13" s="6">
        <f>SUM(J13,K13,B35,C35,D35,E35,F35,G35,H35,I35)</f>
        <v>26485</v>
      </c>
      <c r="J13" s="7">
        <v>1032</v>
      </c>
      <c r="K13" s="7">
        <v>3351</v>
      </c>
      <c r="L13" s="1"/>
      <c r="M13" s="1"/>
      <c r="N13" s="1"/>
      <c r="O13" s="1"/>
    </row>
    <row r="14" spans="1:15" ht="24.75" customHeight="1">
      <c r="A14" s="5" t="s">
        <v>25</v>
      </c>
      <c r="B14" s="6">
        <f>SUM(C14,J36,K36)</f>
        <v>45749</v>
      </c>
      <c r="C14" s="6">
        <f>SUM(D14,I14)</f>
        <v>36533</v>
      </c>
      <c r="D14" s="6">
        <f>SUM(E14:H14)</f>
        <v>27782</v>
      </c>
      <c r="E14" s="7">
        <v>17547</v>
      </c>
      <c r="F14" s="7">
        <v>6716</v>
      </c>
      <c r="G14" s="7">
        <v>538</v>
      </c>
      <c r="H14" s="7">
        <v>2981</v>
      </c>
      <c r="I14" s="6">
        <f>SUM(J14,K14,B36,C36,D36,E36,F36,G36,H36,I36)</f>
        <v>8751</v>
      </c>
      <c r="J14" s="7">
        <v>511</v>
      </c>
      <c r="K14" s="7">
        <v>1561</v>
      </c>
      <c r="L14" s="1"/>
      <c r="M14" s="1"/>
      <c r="N14" s="1"/>
      <c r="O14" s="1"/>
    </row>
    <row r="15" spans="1:15" ht="24.75" customHeight="1">
      <c r="A15" s="18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"/>
      <c r="M15" s="1"/>
      <c r="N15" s="1"/>
      <c r="O15" s="1"/>
    </row>
    <row r="16" spans="1:15" ht="24.75" customHeight="1">
      <c r="A16" s="5" t="s">
        <v>7</v>
      </c>
      <c r="B16" s="6">
        <f>SUM(C16,J38,K38)</f>
        <v>18145</v>
      </c>
      <c r="C16" s="6">
        <f>SUM(D16,I16)</f>
        <v>12830</v>
      </c>
      <c r="D16" s="6">
        <f>SUM(E16:H16)</f>
        <v>8210</v>
      </c>
      <c r="E16" s="7">
        <v>4727</v>
      </c>
      <c r="F16" s="7">
        <v>1399</v>
      </c>
      <c r="G16" s="7">
        <v>323</v>
      </c>
      <c r="H16" s="7">
        <v>1761</v>
      </c>
      <c r="I16" s="6">
        <f>SUM(J16,K16,B38,C38,D38,E38,F38,G38,H38,I38)</f>
        <v>4620</v>
      </c>
      <c r="J16" s="7">
        <v>195</v>
      </c>
      <c r="K16" s="7">
        <v>1021</v>
      </c>
      <c r="L16" s="1"/>
      <c r="M16" s="1"/>
      <c r="N16" s="1"/>
      <c r="O16" s="1"/>
    </row>
    <row r="17" spans="1:15" ht="24.75" customHeight="1">
      <c r="A17" s="5" t="s">
        <v>8</v>
      </c>
      <c r="B17" s="6">
        <f>SUM(C17,J39,K39)</f>
        <v>43012</v>
      </c>
      <c r="C17" s="6">
        <f>SUM(D17,I17)</f>
        <v>37517</v>
      </c>
      <c r="D17" s="6">
        <f>SUM(E17:H17)</f>
        <v>18217</v>
      </c>
      <c r="E17" s="7">
        <v>9454</v>
      </c>
      <c r="F17" s="7">
        <v>4380</v>
      </c>
      <c r="G17" s="7">
        <v>691</v>
      </c>
      <c r="H17" s="7">
        <v>3692</v>
      </c>
      <c r="I17" s="6">
        <f>SUM(J17,K17,B39,C39,D39,E39,F39,G39,H39,I39)</f>
        <v>19300</v>
      </c>
      <c r="J17" s="7">
        <v>780</v>
      </c>
      <c r="K17" s="7">
        <v>3063</v>
      </c>
      <c r="L17" s="1"/>
      <c r="M17" s="1"/>
      <c r="N17" s="1"/>
      <c r="O17" s="1"/>
    </row>
    <row r="18" spans="1:15" ht="24.75" customHeight="1">
      <c r="A18" s="5" t="s">
        <v>26</v>
      </c>
      <c r="B18" s="6">
        <f>SUM(C18,J40,K40)</f>
        <v>22854</v>
      </c>
      <c r="C18" s="6">
        <f>SUM(D18,I18)</f>
        <v>17513</v>
      </c>
      <c r="D18" s="6">
        <f>SUM(E18:H18)</f>
        <v>12010</v>
      </c>
      <c r="E18" s="7">
        <v>7736</v>
      </c>
      <c r="F18" s="7">
        <v>2180</v>
      </c>
      <c r="G18" s="7">
        <v>323</v>
      </c>
      <c r="H18" s="7">
        <v>1771</v>
      </c>
      <c r="I18" s="6">
        <f>SUM(J18,K18,B40,C40,D40,E40,F40,G40,H40,I40)</f>
        <v>5503</v>
      </c>
      <c r="J18" s="7">
        <v>363</v>
      </c>
      <c r="K18" s="7">
        <v>1041</v>
      </c>
      <c r="L18" s="1"/>
      <c r="M18" s="1"/>
      <c r="N18" s="1"/>
      <c r="O18" s="1"/>
    </row>
    <row r="19" spans="1:15" ht="24.75" customHeight="1">
      <c r="A19" s="18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1"/>
      <c r="M19" s="1"/>
      <c r="N19" s="1"/>
      <c r="O19" s="1"/>
    </row>
    <row r="20" spans="1:15" ht="24.75" customHeight="1">
      <c r="A20" s="5" t="s">
        <v>7</v>
      </c>
      <c r="B20" s="6">
        <f>SUM(C20,J42,K42)</f>
        <v>5317</v>
      </c>
      <c r="C20" s="6">
        <f>SUM(D20,I20)</f>
        <v>3856</v>
      </c>
      <c r="D20" s="6">
        <f>SUM(E20:H20)</f>
        <v>1784</v>
      </c>
      <c r="E20" s="7">
        <v>822</v>
      </c>
      <c r="F20" s="7">
        <v>191</v>
      </c>
      <c r="G20" s="7">
        <v>114</v>
      </c>
      <c r="H20" s="7">
        <v>657</v>
      </c>
      <c r="I20" s="6">
        <f>SUM(J20,K20,B42,C42,D42,E42,F42,G42,H42,I42)</f>
        <v>2072</v>
      </c>
      <c r="J20" s="7">
        <v>95</v>
      </c>
      <c r="K20" s="7">
        <v>665</v>
      </c>
      <c r="L20" s="1"/>
      <c r="M20" s="1"/>
      <c r="N20" s="1"/>
      <c r="O20" s="1"/>
    </row>
    <row r="21" spans="1:15" ht="24.75" customHeight="1">
      <c r="A21" s="5" t="s">
        <v>8</v>
      </c>
      <c r="B21" s="6">
        <f>SUM(C21,J43,K43)</f>
        <v>13569</v>
      </c>
      <c r="C21" s="6">
        <f>SUM(D21,I21)</f>
        <v>12035</v>
      </c>
      <c r="D21" s="6">
        <f>SUM(E21:H21)</f>
        <v>3863</v>
      </c>
      <c r="E21" s="7">
        <v>1644</v>
      </c>
      <c r="F21" s="7">
        <v>594</v>
      </c>
      <c r="G21" s="7">
        <v>244</v>
      </c>
      <c r="H21" s="7">
        <v>1381</v>
      </c>
      <c r="I21" s="6">
        <f>SUM(J21,K21,B43,C43,D43,E43,F43,G43,H43,I43)</f>
        <v>8172</v>
      </c>
      <c r="J21" s="7">
        <v>380</v>
      </c>
      <c r="K21" s="7">
        <v>1995</v>
      </c>
      <c r="L21" s="1"/>
      <c r="M21" s="1"/>
      <c r="N21" s="1"/>
      <c r="O21" s="1"/>
    </row>
    <row r="22" spans="1:15" ht="24.75" customHeight="1">
      <c r="A22" s="5" t="s">
        <v>28</v>
      </c>
      <c r="B22" s="6">
        <f>SUM(C22,J44,K44)</f>
        <v>5778</v>
      </c>
      <c r="C22" s="6">
        <f>SUM(D22,I22)</f>
        <v>4311</v>
      </c>
      <c r="D22" s="6">
        <f>SUM(E22:H22)</f>
        <v>2114</v>
      </c>
      <c r="E22" s="7">
        <v>1085</v>
      </c>
      <c r="F22" s="7">
        <v>258</v>
      </c>
      <c r="G22" s="7">
        <v>114</v>
      </c>
      <c r="H22" s="7">
        <v>657</v>
      </c>
      <c r="I22" s="6">
        <f>SUM(J22,K22,B44,C44,D44,E44,F44,G44,H44,I44)</f>
        <v>2197</v>
      </c>
      <c r="J22" s="7">
        <v>146</v>
      </c>
      <c r="K22" s="7">
        <v>665</v>
      </c>
      <c r="L22" s="1"/>
      <c r="M22" s="1"/>
      <c r="N22" s="1"/>
      <c r="O22" s="1"/>
    </row>
    <row r="23" spans="1:15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"/>
      <c r="M23" s="1"/>
      <c r="N23" s="1"/>
      <c r="O23" s="1"/>
    </row>
    <row r="24" spans="1:15" ht="24.75" customHeight="1">
      <c r="A24" s="23"/>
      <c r="B24" s="15" t="s">
        <v>0</v>
      </c>
      <c r="C24" s="16"/>
      <c r="D24" s="16"/>
      <c r="E24" s="16"/>
      <c r="F24" s="16"/>
      <c r="G24" s="16"/>
      <c r="H24" s="16"/>
      <c r="I24" s="17"/>
      <c r="J24" s="8" t="s">
        <v>31</v>
      </c>
      <c r="K24" s="8" t="s">
        <v>9</v>
      </c>
      <c r="L24" s="1"/>
      <c r="M24" s="1"/>
      <c r="N24" s="1"/>
      <c r="O24" s="1"/>
    </row>
    <row r="25" spans="1:15" ht="24.75" customHeight="1">
      <c r="A25" s="24"/>
      <c r="B25" s="15" t="s">
        <v>2</v>
      </c>
      <c r="C25" s="16"/>
      <c r="D25" s="16"/>
      <c r="E25" s="16"/>
      <c r="F25" s="16"/>
      <c r="G25" s="16"/>
      <c r="H25" s="16"/>
      <c r="I25" s="17"/>
      <c r="J25" s="9"/>
      <c r="K25" s="9"/>
      <c r="L25" s="1"/>
      <c r="M25" s="1"/>
      <c r="N25" s="1"/>
      <c r="O25" s="1"/>
    </row>
    <row r="26" spans="1:15" ht="15.75" customHeight="1">
      <c r="A26" s="24"/>
      <c r="B26" s="12" t="s">
        <v>18</v>
      </c>
      <c r="C26" s="12" t="s">
        <v>19</v>
      </c>
      <c r="D26" s="12" t="s">
        <v>20</v>
      </c>
      <c r="E26" s="12" t="s">
        <v>22</v>
      </c>
      <c r="F26" s="12" t="s">
        <v>10</v>
      </c>
      <c r="G26" s="12" t="s">
        <v>21</v>
      </c>
      <c r="H26" s="12" t="s">
        <v>11</v>
      </c>
      <c r="I26" s="12" t="s">
        <v>12</v>
      </c>
      <c r="J26" s="9"/>
      <c r="K26" s="9"/>
      <c r="L26" s="1"/>
      <c r="M26" s="1"/>
      <c r="N26" s="1"/>
      <c r="O26" s="1"/>
    </row>
    <row r="27" spans="1:15" ht="15.75" customHeight="1">
      <c r="A27" s="24"/>
      <c r="B27" s="13"/>
      <c r="C27" s="13"/>
      <c r="D27" s="13"/>
      <c r="E27" s="13"/>
      <c r="F27" s="13"/>
      <c r="G27" s="13"/>
      <c r="H27" s="13"/>
      <c r="I27" s="13"/>
      <c r="J27" s="9"/>
      <c r="K27" s="9"/>
      <c r="L27" s="1"/>
      <c r="M27" s="1"/>
      <c r="N27" s="1"/>
      <c r="O27" s="1"/>
    </row>
    <row r="28" spans="1:15" ht="15.75" customHeight="1">
      <c r="A28" s="24"/>
      <c r="B28" s="13"/>
      <c r="C28" s="13"/>
      <c r="D28" s="13"/>
      <c r="E28" s="13"/>
      <c r="F28" s="13"/>
      <c r="G28" s="13"/>
      <c r="H28" s="13"/>
      <c r="I28" s="13"/>
      <c r="J28" s="9"/>
      <c r="K28" s="9"/>
      <c r="L28" s="1"/>
      <c r="M28" s="1"/>
      <c r="N28" s="1"/>
      <c r="O28" s="1"/>
    </row>
    <row r="29" spans="1:15" ht="15.75" customHeight="1">
      <c r="A29" s="24"/>
      <c r="B29" s="13"/>
      <c r="C29" s="13"/>
      <c r="D29" s="13"/>
      <c r="E29" s="13"/>
      <c r="F29" s="13"/>
      <c r="G29" s="13"/>
      <c r="H29" s="13"/>
      <c r="I29" s="13"/>
      <c r="J29" s="9"/>
      <c r="K29" s="9"/>
      <c r="L29" s="1"/>
      <c r="M29" s="1"/>
      <c r="N29" s="1"/>
      <c r="O29" s="1"/>
    </row>
    <row r="30" spans="1:11" ht="15.75" customHeight="1">
      <c r="A30" s="24"/>
      <c r="B30" s="13"/>
      <c r="C30" s="13"/>
      <c r="D30" s="13"/>
      <c r="E30" s="13"/>
      <c r="F30" s="13"/>
      <c r="G30" s="13"/>
      <c r="H30" s="13"/>
      <c r="I30" s="13"/>
      <c r="J30" s="9"/>
      <c r="K30" s="9"/>
    </row>
    <row r="31" spans="1:11" ht="15.75" customHeight="1">
      <c r="A31" s="24"/>
      <c r="B31" s="13"/>
      <c r="C31" s="13"/>
      <c r="D31" s="13"/>
      <c r="E31" s="13"/>
      <c r="F31" s="13"/>
      <c r="G31" s="13"/>
      <c r="H31" s="13"/>
      <c r="I31" s="13"/>
      <c r="J31" s="9"/>
      <c r="K31" s="9"/>
    </row>
    <row r="32" spans="1:11" ht="15.75" customHeight="1">
      <c r="A32" s="25"/>
      <c r="B32" s="14"/>
      <c r="C32" s="14"/>
      <c r="D32" s="14"/>
      <c r="E32" s="14"/>
      <c r="F32" s="14"/>
      <c r="G32" s="14"/>
      <c r="H32" s="14"/>
      <c r="I32" s="14"/>
      <c r="J32" s="10"/>
      <c r="K32" s="10"/>
    </row>
    <row r="33" spans="1:11" ht="24.75" customHeight="1">
      <c r="A33" s="1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24.75" customHeight="1">
      <c r="A34" s="4" t="s">
        <v>7</v>
      </c>
      <c r="B34" s="3">
        <v>822</v>
      </c>
      <c r="C34" s="3">
        <v>2213</v>
      </c>
      <c r="D34" s="3">
        <v>124</v>
      </c>
      <c r="E34" s="3">
        <v>421</v>
      </c>
      <c r="F34" s="3">
        <v>71</v>
      </c>
      <c r="G34" s="3">
        <v>231</v>
      </c>
      <c r="H34" s="3">
        <v>175</v>
      </c>
      <c r="I34" s="3">
        <v>766</v>
      </c>
      <c r="J34" s="3">
        <v>168</v>
      </c>
      <c r="K34" s="3">
        <v>8956</v>
      </c>
    </row>
    <row r="35" spans="1:11" ht="24.75" customHeight="1">
      <c r="A35" s="4" t="s">
        <v>8</v>
      </c>
      <c r="B35" s="3">
        <v>4835</v>
      </c>
      <c r="C35" s="3">
        <v>10236</v>
      </c>
      <c r="D35" s="3">
        <v>408</v>
      </c>
      <c r="E35" s="3">
        <v>1897</v>
      </c>
      <c r="F35" s="3">
        <v>342</v>
      </c>
      <c r="G35" s="3">
        <v>1500</v>
      </c>
      <c r="H35" s="3">
        <v>364</v>
      </c>
      <c r="I35" s="3">
        <v>2520</v>
      </c>
      <c r="J35" s="3">
        <v>491</v>
      </c>
      <c r="K35" s="3">
        <v>8956</v>
      </c>
    </row>
    <row r="36" spans="1:11" ht="24.75" customHeight="1">
      <c r="A36" s="4" t="s">
        <v>25</v>
      </c>
      <c r="B36" s="3">
        <v>1579</v>
      </c>
      <c r="C36" s="3">
        <v>2475</v>
      </c>
      <c r="D36" s="3">
        <v>254</v>
      </c>
      <c r="E36" s="3">
        <v>763</v>
      </c>
      <c r="F36" s="3">
        <v>110</v>
      </c>
      <c r="G36" s="3">
        <v>351</v>
      </c>
      <c r="H36" s="3">
        <v>305</v>
      </c>
      <c r="I36" s="3">
        <v>842</v>
      </c>
      <c r="J36" s="3">
        <v>260</v>
      </c>
      <c r="K36" s="3">
        <v>8956</v>
      </c>
    </row>
    <row r="37" spans="1:11" ht="24.75" customHeight="1">
      <c r="A37" s="15" t="s">
        <v>33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24.75" customHeight="1">
      <c r="A38" s="4" t="s">
        <v>7</v>
      </c>
      <c r="B38" s="3">
        <v>534</v>
      </c>
      <c r="C38" s="3">
        <v>1723</v>
      </c>
      <c r="D38" s="3">
        <v>77</v>
      </c>
      <c r="E38" s="3">
        <v>199</v>
      </c>
      <c r="F38" s="3">
        <v>62</v>
      </c>
      <c r="G38" s="3">
        <v>174</v>
      </c>
      <c r="H38" s="3">
        <v>88</v>
      </c>
      <c r="I38" s="3">
        <v>547</v>
      </c>
      <c r="J38" s="3">
        <v>82</v>
      </c>
      <c r="K38" s="3">
        <v>5233</v>
      </c>
    </row>
    <row r="39" spans="1:11" ht="24.75" customHeight="1">
      <c r="A39" s="4" t="s">
        <v>8</v>
      </c>
      <c r="B39" s="3">
        <v>3105</v>
      </c>
      <c r="C39" s="3">
        <v>7823</v>
      </c>
      <c r="D39" s="3">
        <v>245</v>
      </c>
      <c r="E39" s="3">
        <v>890</v>
      </c>
      <c r="F39" s="3">
        <v>299</v>
      </c>
      <c r="G39" s="3">
        <v>1119</v>
      </c>
      <c r="H39" s="3">
        <v>183</v>
      </c>
      <c r="I39" s="3">
        <v>1793</v>
      </c>
      <c r="J39" s="3">
        <v>262</v>
      </c>
      <c r="K39" s="3">
        <v>5233</v>
      </c>
    </row>
    <row r="40" spans="1:11" ht="24.75" customHeight="1">
      <c r="A40" s="4" t="s">
        <v>26</v>
      </c>
      <c r="B40" s="3">
        <v>931</v>
      </c>
      <c r="C40" s="3">
        <v>1728</v>
      </c>
      <c r="D40" s="3">
        <v>135</v>
      </c>
      <c r="E40" s="3">
        <v>320</v>
      </c>
      <c r="F40" s="3">
        <v>76</v>
      </c>
      <c r="G40" s="3">
        <v>216</v>
      </c>
      <c r="H40" s="3">
        <v>131</v>
      </c>
      <c r="I40" s="3">
        <v>562</v>
      </c>
      <c r="J40" s="3">
        <v>108</v>
      </c>
      <c r="K40" s="3">
        <v>5233</v>
      </c>
    </row>
    <row r="41" spans="1:11" ht="24.75" customHeight="1">
      <c r="A41" s="15" t="s">
        <v>27</v>
      </c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42" spans="1:11" ht="24.75" customHeight="1">
      <c r="A42" s="4" t="s">
        <v>7</v>
      </c>
      <c r="B42" s="3">
        <v>130</v>
      </c>
      <c r="C42" s="3">
        <v>761</v>
      </c>
      <c r="D42" s="3">
        <v>30</v>
      </c>
      <c r="E42" s="3">
        <v>41</v>
      </c>
      <c r="F42" s="3">
        <v>34</v>
      </c>
      <c r="G42" s="3">
        <v>90</v>
      </c>
      <c r="H42" s="3">
        <v>13</v>
      </c>
      <c r="I42" s="3">
        <v>213</v>
      </c>
      <c r="J42" s="3">
        <v>28</v>
      </c>
      <c r="K42" s="3">
        <v>1433</v>
      </c>
    </row>
    <row r="43" spans="1:11" ht="24.75" customHeight="1">
      <c r="A43" s="4" t="s">
        <v>8</v>
      </c>
      <c r="B43" s="3">
        <v>727</v>
      </c>
      <c r="C43" s="3">
        <v>3333</v>
      </c>
      <c r="D43" s="3">
        <v>95</v>
      </c>
      <c r="E43" s="3">
        <v>180</v>
      </c>
      <c r="F43" s="3">
        <v>172</v>
      </c>
      <c r="G43" s="3">
        <v>580</v>
      </c>
      <c r="H43" s="3">
        <v>27</v>
      </c>
      <c r="I43" s="3">
        <v>683</v>
      </c>
      <c r="J43" s="3">
        <v>101</v>
      </c>
      <c r="K43" s="3">
        <v>1433</v>
      </c>
    </row>
    <row r="44" spans="1:11" ht="24.75" customHeight="1">
      <c r="A44" s="4" t="s">
        <v>28</v>
      </c>
      <c r="B44" s="3">
        <v>172</v>
      </c>
      <c r="C44" s="3">
        <v>761</v>
      </c>
      <c r="D44" s="3">
        <v>35</v>
      </c>
      <c r="E44" s="3">
        <v>52</v>
      </c>
      <c r="F44" s="3">
        <v>38</v>
      </c>
      <c r="G44" s="3">
        <v>94</v>
      </c>
      <c r="H44" s="3">
        <v>18</v>
      </c>
      <c r="I44" s="3">
        <v>216</v>
      </c>
      <c r="J44" s="3">
        <v>34</v>
      </c>
      <c r="K44" s="3">
        <v>1433</v>
      </c>
    </row>
    <row r="45" spans="1:11" ht="24.75" customHeight="1">
      <c r="A45" s="34" t="s">
        <v>34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sheetProtection formatCells="0" formatColumns="0" formatRows="0" insertColumns="0" insertRows="0"/>
  <mergeCells count="37">
    <mergeCell ref="A37:K37"/>
    <mergeCell ref="A1:K1"/>
    <mergeCell ref="A2:K2"/>
    <mergeCell ref="A23:K23"/>
    <mergeCell ref="A45:K45"/>
    <mergeCell ref="G5:G10"/>
    <mergeCell ref="A33:K33"/>
    <mergeCell ref="A41:K41"/>
    <mergeCell ref="I26:I32"/>
    <mergeCell ref="A11:K11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D4:H4"/>
    <mergeCell ref="F26:F32"/>
    <mergeCell ref="A19:K19"/>
    <mergeCell ref="I4:K4"/>
    <mergeCell ref="G26:G32"/>
    <mergeCell ref="H26:H32"/>
    <mergeCell ref="D26:D32"/>
    <mergeCell ref="E26:E32"/>
    <mergeCell ref="A24:A32"/>
    <mergeCell ref="J24:J32"/>
    <mergeCell ref="K24:K32"/>
    <mergeCell ref="H5:H10"/>
    <mergeCell ref="B26:B32"/>
    <mergeCell ref="C26:C32"/>
    <mergeCell ref="B24:I24"/>
    <mergeCell ref="B25:I25"/>
    <mergeCell ref="A15:K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2015-03-24T01:43:00Z</cp:lastPrinted>
  <dcterms:created xsi:type="dcterms:W3CDTF">2000-03-15T07:53:31Z</dcterms:created>
  <dcterms:modified xsi:type="dcterms:W3CDTF">2015-03-24T01:43:12Z</dcterms:modified>
  <cp:category/>
  <cp:version/>
  <cp:contentType/>
  <cp:contentStatus/>
</cp:coreProperties>
</file>