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<sst xmlns="http://schemas.openxmlformats.org/spreadsheetml/2006/main" count="59" uniqueCount="31">
  <si>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</si>
  <si>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</si>
  <si>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</si>
  <si>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</si>
  <si>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</si>
  <si>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</si>
  <si>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</si>
  <si>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</si>
  <si>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</si>
  <si>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</si>
  <si>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</si>
  <si>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</si>
  <si>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</si>
  <si>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</si>
  <si>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</si>
  <si>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</si>
  <si>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</si>
  <si>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</si>
  <si>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</si>
  <si>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</si>
  <si>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</si>
  <si>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</si>
  <si>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</si>
  <si>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</si>
  <si>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</si>
  <si>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</si>
  <si>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スポーツ</t>
  </si>
  <si>
    <t>平成23年度合計</t>
  </si>
  <si>
    <t>平成24年度合計</t>
  </si>
  <si>
    <t>平成25年度</t>
  </si>
  <si>
    <t>（単位：件、人）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</si>
</sst>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40" fillId="0" borderId="10" xfId="62" applyFont="1" applyBorder="1" applyAlignment="1">
      <alignment horizontal="center" vertical="center"/>
      <protection/>
    </xf>
    <xf numFmtId="176" fontId="40" fillId="0" borderId="10" xfId="62" applyNumberFormat="1" applyFont="1" applyBorder="1" applyAlignment="1" applyProtection="1">
      <alignment vertical="center"/>
      <protection locked="0"/>
    </xf>
    <xf numFmtId="176" fontId="40" fillId="33" borderId="10" xfId="62" applyNumberFormat="1" applyFont="1" applyFill="1" applyBorder="1" applyAlignment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>
      <alignment vertical="center"/>
      <protection/>
    </xf>
    <xf numFmtId="0" fontId="40" fillId="0" borderId="11" xfId="62" applyFont="1" applyBorder="1" applyAlignment="1">
      <alignment horizontal="left" vertical="center"/>
      <protection/>
    </xf>
    <xf numFmtId="0" fontId="40" fillId="0" borderId="11" xfId="62" applyFont="1" applyBorder="1" applyAlignment="1">
      <alignment horizontal="right" vertical="center"/>
      <protection/>
    </xf>
    <xf numFmtId="0" fontId="40" fillId="0" borderId="12" xfId="62" applyFont="1" applyBorder="1" applyAlignment="1">
      <alignment horizontal="center" vertical="center"/>
      <protection/>
    </xf>
    <xf numFmtId="0" fontId="40" fillId="0" borderId="13" xfId="62" applyFont="1" applyBorder="1" applyAlignment="1">
      <alignment horizontal="center" vertical="center"/>
      <protection/>
    </xf>
    <xf numFmtId="0" fontId="40" fillId="0" borderId="14" xfId="62" applyFont="1" applyBorder="1" applyAlignment="1">
      <alignment horizontal="center" vertical="center"/>
      <protection/>
    </xf>
    <xf numFmtId="0" fontId="40" fillId="0" borderId="15" xfId="62" applyFont="1" applyBorder="1" applyAlignment="1">
      <alignment horizontal="center" vertical="center"/>
      <protection/>
    </xf>
    <xf numFmtId="0" fontId="40" fillId="0" borderId="16" xfId="62" applyFont="1" applyBorder="1" applyAlignment="1">
      <alignment horizontal="center" vertical="center"/>
      <protection/>
    </xf>
    <xf numFmtId="0" fontId="40" fillId="0" borderId="17" xfId="62" applyFont="1" applyBorder="1" applyAlignment="1">
      <alignment horizontal="center" vertical="center"/>
      <protection/>
    </xf>
    <xf numFmtId="0" fontId="40" fillId="0" borderId="18" xfId="62" applyFont="1" applyBorder="1" applyAlignment="1">
      <alignment horizontal="center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0" fillId="0" borderId="20" xfId="62" applyFont="1" applyBorder="1" applyAlignment="1">
      <alignment horizontal="center" vertical="center"/>
      <protection/>
    </xf>
    <xf numFmtId="0" fontId="40" fillId="0" borderId="18" xfId="62" applyFont="1" applyBorder="1" applyAlignment="1" applyProtection="1">
      <alignment horizontal="center" vertical="center"/>
      <protection locked="0"/>
    </xf>
    <xf numFmtId="0" fontId="41" fillId="0" borderId="20" xfId="62" applyFont="1" applyBorder="1" applyAlignment="1" applyProtection="1">
      <alignment horizontal="center" vertical="center"/>
      <protection locked="0"/>
    </xf>
    <xf numFmtId="0" fontId="40" fillId="0" borderId="21" xfId="62" applyFont="1" applyBorder="1" applyAlignment="1" applyProtection="1">
      <alignment horizontal="center" vertical="center"/>
      <protection locked="0"/>
    </xf>
    <xf numFmtId="0" fontId="40" fillId="0" borderId="22" xfId="62" applyFont="1" applyBorder="1" applyAlignment="1" applyProtection="1">
      <alignment horizontal="center" vertical="center"/>
      <protection locked="0"/>
    </xf>
    <xf numFmtId="0" fontId="40" fillId="0" borderId="23" xfId="62" applyFont="1" applyBorder="1" applyAlignment="1" applyProtection="1">
      <alignment horizontal="center" vertical="center"/>
      <protection locked="0"/>
    </xf>
    <xf numFmtId="0" fontId="40" fillId="0" borderId="24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center" vertical="center"/>
      <protection/>
    </xf>
    <xf numFmtId="176" fontId="40" fillId="33" borderId="18" xfId="62" applyNumberFormat="1" applyFont="1" applyFill="1" applyBorder="1" applyAlignment="1" applyProtection="1">
      <alignment vertical="center"/>
      <protection/>
    </xf>
    <xf numFmtId="176" fontId="40" fillId="33" borderId="20" xfId="62" applyNumberFormat="1" applyFont="1" applyFill="1" applyBorder="1" applyAlignment="1" applyProtection="1">
      <alignment vertical="center"/>
      <protection/>
    </xf>
    <xf numFmtId="0" fontId="40" fillId="0" borderId="24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12" t="s">
        <v>25</v>
      </c>
      <c r="B1" s="12"/>
      <c r="C1" s="12"/>
      <c r="D1" s="12"/>
      <c r="E1" s="12"/>
      <c r="F1" s="11"/>
      <c r="G1" s="11"/>
      <c r="H1" s="13" t="s">
        <v>30</v>
      </c>
      <c r="I1" s="13"/>
      <c r="J1" s="13"/>
      <c r="K1" s="1"/>
      <c r="L1" s="1"/>
      <c r="M1" s="1"/>
    </row>
    <row r="2" spans="1:13" s="6" customFormat="1" ht="15" customHeight="1">
      <c r="A2" s="14" t="s">
        <v>0</v>
      </c>
      <c r="B2" s="15"/>
      <c r="C2" s="20" t="s">
        <v>1</v>
      </c>
      <c r="D2" s="21"/>
      <c r="E2" s="21"/>
      <c r="F2" s="22"/>
      <c r="G2" s="14" t="s">
        <v>2</v>
      </c>
      <c r="H2" s="15"/>
      <c r="I2" s="14" t="s">
        <v>3</v>
      </c>
      <c r="J2" s="15"/>
      <c r="K2" s="5"/>
      <c r="L2" s="5"/>
      <c r="M2" s="5"/>
    </row>
    <row r="3" spans="1:13" s="6" customFormat="1" ht="15" customHeight="1">
      <c r="A3" s="16"/>
      <c r="B3" s="17"/>
      <c r="C3" s="20" t="s">
        <v>26</v>
      </c>
      <c r="D3" s="22"/>
      <c r="E3" s="20" t="s">
        <v>4</v>
      </c>
      <c r="F3" s="22"/>
      <c r="G3" s="18"/>
      <c r="H3" s="19"/>
      <c r="I3" s="18"/>
      <c r="J3" s="19"/>
      <c r="K3" s="5"/>
      <c r="L3" s="5"/>
      <c r="M3" s="5"/>
    </row>
    <row r="4" spans="1:13" s="6" customFormat="1" ht="15" customHeight="1">
      <c r="A4" s="18"/>
      <c r="B4" s="19"/>
      <c r="C4" s="7" t="s">
        <v>5</v>
      </c>
      <c r="D4" s="7" t="s">
        <v>6</v>
      </c>
      <c r="E4" s="7" t="s">
        <v>5</v>
      </c>
      <c r="F4" s="7" t="s">
        <v>6</v>
      </c>
      <c r="G4" s="7" t="s">
        <v>5</v>
      </c>
      <c r="H4" s="7" t="s">
        <v>6</v>
      </c>
      <c r="I4" s="7" t="s">
        <v>5</v>
      </c>
      <c r="J4" s="7" t="s">
        <v>6</v>
      </c>
      <c r="K4" s="5"/>
      <c r="L4" s="5"/>
      <c r="M4" s="5"/>
    </row>
    <row r="5" spans="1:13" s="6" customFormat="1" ht="15" customHeight="1">
      <c r="A5" s="23" t="s">
        <v>27</v>
      </c>
      <c r="B5" s="24"/>
      <c r="C5" s="8">
        <v>1278</v>
      </c>
      <c r="D5" s="8">
        <v>17909</v>
      </c>
      <c r="E5" s="8">
        <v>106</v>
      </c>
      <c r="F5" s="8">
        <v>40298</v>
      </c>
      <c r="G5" s="8">
        <v>234</v>
      </c>
      <c r="H5" s="8">
        <v>66865</v>
      </c>
      <c r="I5" s="8">
        <v>511</v>
      </c>
      <c r="J5" s="8">
        <v>16786</v>
      </c>
      <c r="K5" s="5"/>
      <c r="L5" s="5"/>
      <c r="M5" s="5"/>
    </row>
    <row r="6" spans="1:13" s="6" customFormat="1" ht="15" customHeight="1">
      <c r="A6" s="23" t="s">
        <v>28</v>
      </c>
      <c r="B6" s="24"/>
      <c r="C6" s="8">
        <v>1228</v>
      </c>
      <c r="D6" s="8">
        <v>17337</v>
      </c>
      <c r="E6" s="8">
        <v>101</v>
      </c>
      <c r="F6" s="8">
        <v>38099</v>
      </c>
      <c r="G6" s="8">
        <v>238</v>
      </c>
      <c r="H6" s="8">
        <v>64991</v>
      </c>
      <c r="I6" s="8">
        <v>509</v>
      </c>
      <c r="J6" s="8">
        <v>16920</v>
      </c>
      <c r="K6" s="5"/>
      <c r="L6" s="5"/>
      <c r="M6" s="5"/>
    </row>
    <row r="7" spans="1:13" s="6" customFormat="1" ht="15" customHeight="1">
      <c r="A7" s="25" t="s">
        <v>29</v>
      </c>
      <c r="B7" s="7" t="s">
        <v>7</v>
      </c>
      <c r="C7" s="9">
        <f aca="true" t="shared" si="0" ref="C7:J7">SUM(C8:C19)</f>
        <v>1113</v>
      </c>
      <c r="D7" s="9">
        <f t="shared" si="0"/>
        <v>16959</v>
      </c>
      <c r="E7" s="9">
        <f t="shared" si="0"/>
        <v>91</v>
      </c>
      <c r="F7" s="9">
        <f t="shared" si="0"/>
        <v>26107</v>
      </c>
      <c r="G7" s="9">
        <f t="shared" si="0"/>
        <v>227</v>
      </c>
      <c r="H7" s="9">
        <f t="shared" si="0"/>
        <v>57769</v>
      </c>
      <c r="I7" s="9">
        <f t="shared" si="0"/>
        <v>518</v>
      </c>
      <c r="J7" s="9">
        <f t="shared" si="0"/>
        <v>16693</v>
      </c>
      <c r="K7" s="5"/>
      <c r="L7" s="5"/>
      <c r="M7" s="5"/>
    </row>
    <row r="8" spans="1:13" s="6" customFormat="1" ht="15" customHeight="1">
      <c r="A8" s="26"/>
      <c r="B8" s="7" t="s">
        <v>8</v>
      </c>
      <c r="C8" s="10">
        <v>108</v>
      </c>
      <c r="D8" s="10">
        <v>1399</v>
      </c>
      <c r="E8" s="10">
        <v>1</v>
      </c>
      <c r="F8" s="10">
        <v>200</v>
      </c>
      <c r="G8" s="10">
        <v>13</v>
      </c>
      <c r="H8" s="10">
        <v>2757</v>
      </c>
      <c r="I8" s="10">
        <v>43</v>
      </c>
      <c r="J8" s="10">
        <v>1263</v>
      </c>
      <c r="K8" s="5"/>
      <c r="L8" s="5"/>
      <c r="M8" s="5"/>
    </row>
    <row r="9" spans="1:13" s="6" customFormat="1" ht="15" customHeight="1">
      <c r="A9" s="26"/>
      <c r="B9" s="7" t="s">
        <v>9</v>
      </c>
      <c r="C9" s="10">
        <v>109</v>
      </c>
      <c r="D9" s="10">
        <v>1304</v>
      </c>
      <c r="E9" s="10">
        <v>7</v>
      </c>
      <c r="F9" s="10">
        <v>1215</v>
      </c>
      <c r="G9" s="10">
        <v>23</v>
      </c>
      <c r="H9" s="10">
        <v>6437</v>
      </c>
      <c r="I9" s="10">
        <v>43</v>
      </c>
      <c r="J9" s="10">
        <v>1416</v>
      </c>
      <c r="K9" s="5"/>
      <c r="L9" s="5"/>
      <c r="M9" s="5"/>
    </row>
    <row r="10" spans="1:13" s="6" customFormat="1" ht="15" customHeight="1">
      <c r="A10" s="26"/>
      <c r="B10" s="7" t="s">
        <v>10</v>
      </c>
      <c r="C10" s="10">
        <v>108</v>
      </c>
      <c r="D10" s="10">
        <v>1751</v>
      </c>
      <c r="E10" s="10">
        <v>7</v>
      </c>
      <c r="F10" s="10">
        <v>1980</v>
      </c>
      <c r="G10" s="10">
        <v>22</v>
      </c>
      <c r="H10" s="10">
        <v>5150</v>
      </c>
      <c r="I10" s="10">
        <v>42</v>
      </c>
      <c r="J10" s="10">
        <v>1354</v>
      </c>
      <c r="K10" s="5"/>
      <c r="L10" s="5"/>
      <c r="M10" s="5"/>
    </row>
    <row r="11" spans="1:13" s="6" customFormat="1" ht="15" customHeight="1">
      <c r="A11" s="26"/>
      <c r="B11" s="7" t="s">
        <v>11</v>
      </c>
      <c r="C11" s="10">
        <v>81</v>
      </c>
      <c r="D11" s="10">
        <v>1039</v>
      </c>
      <c r="E11" s="10">
        <v>14</v>
      </c>
      <c r="F11" s="10">
        <v>2180</v>
      </c>
      <c r="G11" s="10">
        <v>23</v>
      </c>
      <c r="H11" s="10">
        <v>3550</v>
      </c>
      <c r="I11" s="10">
        <v>51</v>
      </c>
      <c r="J11" s="10">
        <v>1537</v>
      </c>
      <c r="K11" s="5"/>
      <c r="L11" s="5"/>
      <c r="M11" s="5"/>
    </row>
    <row r="12" spans="1:13" s="6" customFormat="1" ht="15" customHeight="1">
      <c r="A12" s="26"/>
      <c r="B12" s="7" t="s">
        <v>12</v>
      </c>
      <c r="C12" s="10">
        <v>81</v>
      </c>
      <c r="D12" s="10">
        <v>1505</v>
      </c>
      <c r="E12" s="10">
        <v>7</v>
      </c>
      <c r="F12" s="10">
        <v>2410</v>
      </c>
      <c r="G12" s="10">
        <v>18</v>
      </c>
      <c r="H12" s="10">
        <v>3700</v>
      </c>
      <c r="I12" s="10">
        <v>39</v>
      </c>
      <c r="J12" s="10">
        <v>1240</v>
      </c>
      <c r="K12" s="5"/>
      <c r="L12" s="5"/>
      <c r="M12" s="5"/>
    </row>
    <row r="13" spans="1:13" s="6" customFormat="1" ht="15" customHeight="1">
      <c r="A13" s="26"/>
      <c r="B13" s="7" t="s">
        <v>13</v>
      </c>
      <c r="C13" s="10">
        <v>101</v>
      </c>
      <c r="D13" s="10">
        <v>2659</v>
      </c>
      <c r="E13" s="10">
        <v>11</v>
      </c>
      <c r="F13" s="10">
        <v>2770</v>
      </c>
      <c r="G13" s="10">
        <v>20</v>
      </c>
      <c r="H13" s="10">
        <v>3525</v>
      </c>
      <c r="I13" s="10">
        <v>51</v>
      </c>
      <c r="J13" s="10">
        <v>1720</v>
      </c>
      <c r="K13" s="5"/>
      <c r="L13" s="5"/>
      <c r="M13" s="5"/>
    </row>
    <row r="14" spans="1:13" s="6" customFormat="1" ht="15" customHeight="1">
      <c r="A14" s="26"/>
      <c r="B14" s="7" t="s">
        <v>14</v>
      </c>
      <c r="C14" s="10">
        <v>64</v>
      </c>
      <c r="D14" s="10">
        <v>1589</v>
      </c>
      <c r="E14" s="10">
        <v>14</v>
      </c>
      <c r="F14" s="10">
        <v>2942</v>
      </c>
      <c r="G14" s="10">
        <v>24</v>
      </c>
      <c r="H14" s="10">
        <v>6255</v>
      </c>
      <c r="I14" s="10">
        <v>39</v>
      </c>
      <c r="J14" s="10">
        <v>1303</v>
      </c>
      <c r="K14" s="5"/>
      <c r="L14" s="5"/>
      <c r="M14" s="5"/>
    </row>
    <row r="15" spans="1:13" s="6" customFormat="1" ht="15" customHeight="1">
      <c r="A15" s="26"/>
      <c r="B15" s="7" t="s">
        <v>15</v>
      </c>
      <c r="C15" s="10">
        <v>97</v>
      </c>
      <c r="D15" s="10">
        <v>1170</v>
      </c>
      <c r="E15" s="10">
        <v>8</v>
      </c>
      <c r="F15" s="10">
        <v>4560</v>
      </c>
      <c r="G15" s="10">
        <v>28</v>
      </c>
      <c r="H15" s="10">
        <v>9230</v>
      </c>
      <c r="I15" s="10">
        <v>43</v>
      </c>
      <c r="J15" s="10">
        <v>1548</v>
      </c>
      <c r="K15" s="5"/>
      <c r="L15" s="5"/>
      <c r="M15" s="5"/>
    </row>
    <row r="16" spans="1:13" s="6" customFormat="1" ht="15" customHeight="1">
      <c r="A16" s="26"/>
      <c r="B16" s="7" t="s">
        <v>16</v>
      </c>
      <c r="C16" s="10">
        <v>75</v>
      </c>
      <c r="D16" s="10">
        <v>955</v>
      </c>
      <c r="E16" s="10">
        <v>10</v>
      </c>
      <c r="F16" s="10">
        <v>2700</v>
      </c>
      <c r="G16" s="10">
        <v>15</v>
      </c>
      <c r="H16" s="10">
        <v>4870</v>
      </c>
      <c r="I16" s="10">
        <v>42</v>
      </c>
      <c r="J16" s="10">
        <v>1391</v>
      </c>
      <c r="K16" s="5"/>
      <c r="L16" s="5"/>
      <c r="M16" s="5"/>
    </row>
    <row r="17" spans="1:13" s="6" customFormat="1" ht="15" customHeight="1">
      <c r="A17" s="26"/>
      <c r="B17" s="7" t="s">
        <v>17</v>
      </c>
      <c r="C17" s="10">
        <v>77</v>
      </c>
      <c r="D17" s="10">
        <v>1001</v>
      </c>
      <c r="E17" s="10">
        <v>6</v>
      </c>
      <c r="F17" s="10">
        <v>2970</v>
      </c>
      <c r="G17" s="10">
        <v>11</v>
      </c>
      <c r="H17" s="10">
        <v>2780</v>
      </c>
      <c r="I17" s="10">
        <v>42</v>
      </c>
      <c r="J17" s="10">
        <v>1254</v>
      </c>
      <c r="K17" s="5"/>
      <c r="L17" s="5"/>
      <c r="M17" s="5"/>
    </row>
    <row r="18" spans="1:13" s="6" customFormat="1" ht="15" customHeight="1">
      <c r="A18" s="26"/>
      <c r="B18" s="7" t="s">
        <v>18</v>
      </c>
      <c r="C18" s="10">
        <v>81</v>
      </c>
      <c r="D18" s="10">
        <v>1141</v>
      </c>
      <c r="E18" s="10">
        <v>2</v>
      </c>
      <c r="F18" s="10">
        <v>550</v>
      </c>
      <c r="G18" s="10">
        <v>12</v>
      </c>
      <c r="H18" s="10">
        <v>4690</v>
      </c>
      <c r="I18" s="10">
        <v>37</v>
      </c>
      <c r="J18" s="10">
        <v>1268</v>
      </c>
      <c r="K18" s="5"/>
      <c r="L18" s="5"/>
      <c r="M18" s="5"/>
    </row>
    <row r="19" spans="1:13" s="6" customFormat="1" ht="15" customHeight="1">
      <c r="A19" s="27"/>
      <c r="B19" s="7" t="s">
        <v>19</v>
      </c>
      <c r="C19" s="10">
        <v>131</v>
      </c>
      <c r="D19" s="10">
        <v>1446</v>
      </c>
      <c r="E19" s="10">
        <v>4</v>
      </c>
      <c r="F19" s="10">
        <v>1630</v>
      </c>
      <c r="G19" s="10">
        <v>18</v>
      </c>
      <c r="H19" s="10">
        <v>4825</v>
      </c>
      <c r="I19" s="10">
        <v>46</v>
      </c>
      <c r="J19" s="10">
        <v>1399</v>
      </c>
      <c r="K19" s="5"/>
      <c r="L19" s="5"/>
      <c r="M19" s="5"/>
    </row>
    <row r="20" spans="1:13" s="6" customFormat="1" ht="9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5"/>
      <c r="L20" s="5"/>
      <c r="M20" s="5"/>
    </row>
    <row r="21" spans="1:13" s="6" customFormat="1" ht="15" customHeight="1">
      <c r="A21" s="14" t="s">
        <v>0</v>
      </c>
      <c r="B21" s="15"/>
      <c r="C21" s="14" t="s">
        <v>20</v>
      </c>
      <c r="D21" s="15"/>
      <c r="E21" s="14" t="s">
        <v>21</v>
      </c>
      <c r="F21" s="15"/>
      <c r="G21" s="14" t="s">
        <v>22</v>
      </c>
      <c r="H21" s="28"/>
      <c r="I21" s="28"/>
      <c r="J21" s="15"/>
      <c r="K21" s="5"/>
      <c r="L21" s="5"/>
      <c r="M21" s="5"/>
    </row>
    <row r="22" spans="1:13" s="6" customFormat="1" ht="15" customHeight="1">
      <c r="A22" s="16"/>
      <c r="B22" s="17"/>
      <c r="C22" s="18"/>
      <c r="D22" s="19"/>
      <c r="E22" s="18"/>
      <c r="F22" s="19"/>
      <c r="G22" s="18"/>
      <c r="H22" s="29"/>
      <c r="I22" s="29"/>
      <c r="J22" s="19"/>
      <c r="K22" s="5"/>
      <c r="L22" s="5"/>
      <c r="M22" s="5"/>
    </row>
    <row r="23" spans="1:13" s="6" customFormat="1" ht="15" customHeight="1">
      <c r="A23" s="18"/>
      <c r="B23" s="19"/>
      <c r="C23" s="7" t="s">
        <v>5</v>
      </c>
      <c r="D23" s="7" t="s">
        <v>6</v>
      </c>
      <c r="E23" s="7" t="s">
        <v>5</v>
      </c>
      <c r="F23" s="7" t="s">
        <v>6</v>
      </c>
      <c r="G23" s="20" t="s">
        <v>23</v>
      </c>
      <c r="H23" s="22"/>
      <c r="I23" s="20" t="s">
        <v>6</v>
      </c>
      <c r="J23" s="22"/>
      <c r="K23" s="5"/>
      <c r="L23" s="5"/>
      <c r="M23" s="5"/>
    </row>
    <row r="24" spans="1:13" s="6" customFormat="1" ht="15" customHeight="1">
      <c r="A24" s="23" t="s">
        <v>27</v>
      </c>
      <c r="B24" s="24"/>
      <c r="C24" s="8">
        <v>187</v>
      </c>
      <c r="D24" s="8">
        <v>5164</v>
      </c>
      <c r="E24" s="8">
        <v>1550</v>
      </c>
      <c r="F24" s="8">
        <v>131643</v>
      </c>
      <c r="G24" s="30">
        <v>3866</v>
      </c>
      <c r="H24" s="31"/>
      <c r="I24" s="30">
        <v>278665</v>
      </c>
      <c r="J24" s="31"/>
      <c r="K24" s="5"/>
      <c r="L24" s="5"/>
      <c r="M24" s="5"/>
    </row>
    <row r="25" spans="1:13" s="6" customFormat="1" ht="15" customHeight="1">
      <c r="A25" s="23" t="s">
        <v>28</v>
      </c>
      <c r="B25" s="24"/>
      <c r="C25" s="8">
        <v>226</v>
      </c>
      <c r="D25" s="8">
        <v>6841</v>
      </c>
      <c r="E25" s="8">
        <v>1584</v>
      </c>
      <c r="F25" s="8">
        <v>131138</v>
      </c>
      <c r="G25" s="30">
        <f>SUM(C6,E6,G6,I6,C25,E25)</f>
        <v>3886</v>
      </c>
      <c r="H25" s="31"/>
      <c r="I25" s="30">
        <f>SUM(D6,F6,H6,J6,D25,F25)</f>
        <v>275326</v>
      </c>
      <c r="J25" s="31"/>
      <c r="K25" s="5"/>
      <c r="L25" s="5"/>
      <c r="M25" s="5"/>
    </row>
    <row r="26" spans="1:13" s="6" customFormat="1" ht="15" customHeight="1">
      <c r="A26" s="25" t="s">
        <v>29</v>
      </c>
      <c r="B26" s="7" t="s">
        <v>7</v>
      </c>
      <c r="C26" s="9">
        <f>SUM(C27:C38)</f>
        <v>235</v>
      </c>
      <c r="D26" s="9">
        <f>SUM(D27:D38)</f>
        <v>6609</v>
      </c>
      <c r="E26" s="9">
        <f>SUM(E27:E38)</f>
        <v>1859</v>
      </c>
      <c r="F26" s="9">
        <f>SUM(F27:F38)</f>
        <v>128560</v>
      </c>
      <c r="G26" s="30">
        <f>SUM(G27:H38)</f>
        <v>4043</v>
      </c>
      <c r="H26" s="31"/>
      <c r="I26" s="30">
        <f>SUM(I27:J38)</f>
        <v>252697</v>
      </c>
      <c r="J26" s="31"/>
      <c r="K26" s="5"/>
      <c r="L26" s="5"/>
      <c r="M26" s="5"/>
    </row>
    <row r="27" spans="1:13" s="6" customFormat="1" ht="15" customHeight="1">
      <c r="A27" s="26"/>
      <c r="B27" s="7" t="s">
        <v>8</v>
      </c>
      <c r="C27" s="10">
        <v>14</v>
      </c>
      <c r="D27" s="10">
        <v>400</v>
      </c>
      <c r="E27" s="10">
        <v>134</v>
      </c>
      <c r="F27" s="10">
        <v>9983</v>
      </c>
      <c r="G27" s="30">
        <f>C8+E8+G8+I8+C27+E27</f>
        <v>313</v>
      </c>
      <c r="H27" s="31"/>
      <c r="I27" s="30">
        <f>D8+F8+H8+J8+D27+F27</f>
        <v>16002</v>
      </c>
      <c r="J27" s="31"/>
      <c r="K27" s="5"/>
      <c r="L27" s="5"/>
      <c r="M27" s="5"/>
    </row>
    <row r="28" spans="1:13" s="6" customFormat="1" ht="15" customHeight="1">
      <c r="A28" s="26"/>
      <c r="B28" s="7" t="s">
        <v>9</v>
      </c>
      <c r="C28" s="10">
        <v>15</v>
      </c>
      <c r="D28" s="10">
        <v>475</v>
      </c>
      <c r="E28" s="10">
        <v>123</v>
      </c>
      <c r="F28" s="10">
        <v>9110</v>
      </c>
      <c r="G28" s="30">
        <f aca="true" t="shared" si="1" ref="G28:G38">C9+E9+G9+I9+C28+E28</f>
        <v>320</v>
      </c>
      <c r="H28" s="31"/>
      <c r="I28" s="30">
        <f aca="true" t="shared" si="2" ref="I28:I38">D9+F9+H9+J9+D28+F28</f>
        <v>19957</v>
      </c>
      <c r="J28" s="31"/>
      <c r="K28" s="5"/>
      <c r="L28" s="5"/>
      <c r="M28" s="5"/>
    </row>
    <row r="29" spans="1:13" s="6" customFormat="1" ht="15" customHeight="1">
      <c r="A29" s="26"/>
      <c r="B29" s="7" t="s">
        <v>10</v>
      </c>
      <c r="C29" s="10">
        <v>21</v>
      </c>
      <c r="D29" s="10">
        <v>623</v>
      </c>
      <c r="E29" s="10">
        <v>176</v>
      </c>
      <c r="F29" s="10">
        <v>17188</v>
      </c>
      <c r="G29" s="30">
        <f t="shared" si="1"/>
        <v>376</v>
      </c>
      <c r="H29" s="31"/>
      <c r="I29" s="30">
        <f t="shared" si="2"/>
        <v>28046</v>
      </c>
      <c r="J29" s="31"/>
      <c r="K29" s="5"/>
      <c r="L29" s="5"/>
      <c r="M29" s="5"/>
    </row>
    <row r="30" spans="1:13" s="6" customFormat="1" ht="15" customHeight="1">
      <c r="A30" s="26"/>
      <c r="B30" s="7" t="s">
        <v>11</v>
      </c>
      <c r="C30" s="10">
        <v>15</v>
      </c>
      <c r="D30" s="10">
        <v>464</v>
      </c>
      <c r="E30" s="10">
        <v>176</v>
      </c>
      <c r="F30" s="10">
        <v>9568</v>
      </c>
      <c r="G30" s="30">
        <f t="shared" si="1"/>
        <v>360</v>
      </c>
      <c r="H30" s="31"/>
      <c r="I30" s="30">
        <f t="shared" si="2"/>
        <v>18338</v>
      </c>
      <c r="J30" s="31"/>
      <c r="K30" s="5"/>
      <c r="L30" s="5"/>
      <c r="M30" s="5"/>
    </row>
    <row r="31" spans="1:13" s="6" customFormat="1" ht="15" customHeight="1">
      <c r="A31" s="26"/>
      <c r="B31" s="7" t="s">
        <v>12</v>
      </c>
      <c r="C31" s="10">
        <v>18</v>
      </c>
      <c r="D31" s="10">
        <v>464</v>
      </c>
      <c r="E31" s="10">
        <v>164</v>
      </c>
      <c r="F31" s="10">
        <v>9633</v>
      </c>
      <c r="G31" s="30">
        <f t="shared" si="1"/>
        <v>327</v>
      </c>
      <c r="H31" s="31"/>
      <c r="I31" s="30">
        <f t="shared" si="2"/>
        <v>18952</v>
      </c>
      <c r="J31" s="31"/>
      <c r="K31" s="5"/>
      <c r="L31" s="5"/>
      <c r="M31" s="5"/>
    </row>
    <row r="32" spans="1:13" s="6" customFormat="1" ht="15" customHeight="1">
      <c r="A32" s="26"/>
      <c r="B32" s="7" t="s">
        <v>13</v>
      </c>
      <c r="C32" s="10">
        <v>23</v>
      </c>
      <c r="D32" s="10">
        <v>537</v>
      </c>
      <c r="E32" s="10">
        <v>169</v>
      </c>
      <c r="F32" s="10">
        <v>9043</v>
      </c>
      <c r="G32" s="30">
        <f t="shared" si="1"/>
        <v>375</v>
      </c>
      <c r="H32" s="31"/>
      <c r="I32" s="30">
        <f t="shared" si="2"/>
        <v>20254</v>
      </c>
      <c r="J32" s="31"/>
      <c r="K32" s="5"/>
      <c r="L32" s="5"/>
      <c r="M32" s="5"/>
    </row>
    <row r="33" spans="1:13" s="6" customFormat="1" ht="15" customHeight="1">
      <c r="A33" s="26"/>
      <c r="B33" s="7" t="s">
        <v>14</v>
      </c>
      <c r="C33" s="10">
        <v>34</v>
      </c>
      <c r="D33" s="10">
        <v>850</v>
      </c>
      <c r="E33" s="10">
        <v>171</v>
      </c>
      <c r="F33" s="10">
        <v>10859</v>
      </c>
      <c r="G33" s="30">
        <f t="shared" si="1"/>
        <v>346</v>
      </c>
      <c r="H33" s="31"/>
      <c r="I33" s="30">
        <f t="shared" si="2"/>
        <v>23798</v>
      </c>
      <c r="J33" s="31"/>
      <c r="K33" s="5"/>
      <c r="L33" s="5"/>
      <c r="M33" s="5"/>
    </row>
    <row r="34" spans="1:13" s="6" customFormat="1" ht="15" customHeight="1">
      <c r="A34" s="26"/>
      <c r="B34" s="7" t="s">
        <v>15</v>
      </c>
      <c r="C34" s="10">
        <v>28</v>
      </c>
      <c r="D34" s="10">
        <v>900</v>
      </c>
      <c r="E34" s="10">
        <v>175</v>
      </c>
      <c r="F34" s="10">
        <v>15605</v>
      </c>
      <c r="G34" s="30">
        <f t="shared" si="1"/>
        <v>379</v>
      </c>
      <c r="H34" s="31"/>
      <c r="I34" s="30">
        <f t="shared" si="2"/>
        <v>33013</v>
      </c>
      <c r="J34" s="31"/>
      <c r="K34" s="5"/>
      <c r="L34" s="5"/>
      <c r="M34" s="5"/>
    </row>
    <row r="35" spans="1:13" s="6" customFormat="1" ht="15" customHeight="1">
      <c r="A35" s="26"/>
      <c r="B35" s="7" t="s">
        <v>16</v>
      </c>
      <c r="C35" s="10">
        <v>15</v>
      </c>
      <c r="D35" s="10">
        <v>445</v>
      </c>
      <c r="E35" s="10">
        <v>110</v>
      </c>
      <c r="F35" s="10">
        <v>5881</v>
      </c>
      <c r="G35" s="30">
        <f t="shared" si="1"/>
        <v>267</v>
      </c>
      <c r="H35" s="31"/>
      <c r="I35" s="30">
        <f t="shared" si="2"/>
        <v>16242</v>
      </c>
      <c r="J35" s="31"/>
      <c r="K35" s="5"/>
      <c r="L35" s="5"/>
      <c r="M35" s="5"/>
    </row>
    <row r="36" spans="1:13" s="6" customFormat="1" ht="15" customHeight="1">
      <c r="A36" s="26"/>
      <c r="B36" s="7" t="s">
        <v>17</v>
      </c>
      <c r="C36" s="10">
        <v>17</v>
      </c>
      <c r="D36" s="10">
        <v>430</v>
      </c>
      <c r="E36" s="10">
        <v>133</v>
      </c>
      <c r="F36" s="10">
        <v>7555</v>
      </c>
      <c r="G36" s="30">
        <f t="shared" si="1"/>
        <v>286</v>
      </c>
      <c r="H36" s="31"/>
      <c r="I36" s="30">
        <f t="shared" si="2"/>
        <v>15990</v>
      </c>
      <c r="J36" s="31"/>
      <c r="K36" s="5"/>
      <c r="L36" s="5"/>
      <c r="M36" s="5"/>
    </row>
    <row r="37" spans="1:13" s="6" customFormat="1" ht="15" customHeight="1">
      <c r="A37" s="26"/>
      <c r="B37" s="7" t="s">
        <v>18</v>
      </c>
      <c r="C37" s="10">
        <v>15</v>
      </c>
      <c r="D37" s="10">
        <v>465</v>
      </c>
      <c r="E37" s="10">
        <v>155</v>
      </c>
      <c r="F37" s="10">
        <v>11254</v>
      </c>
      <c r="G37" s="30">
        <f t="shared" si="1"/>
        <v>302</v>
      </c>
      <c r="H37" s="31"/>
      <c r="I37" s="30">
        <f t="shared" si="2"/>
        <v>19368</v>
      </c>
      <c r="J37" s="31"/>
      <c r="K37" s="5"/>
      <c r="L37" s="5"/>
      <c r="M37" s="5"/>
    </row>
    <row r="38" spans="1:13" s="6" customFormat="1" ht="15" customHeight="1">
      <c r="A38" s="27"/>
      <c r="B38" s="7" t="s">
        <v>19</v>
      </c>
      <c r="C38" s="10">
        <v>20</v>
      </c>
      <c r="D38" s="10">
        <v>556</v>
      </c>
      <c r="E38" s="10">
        <v>173</v>
      </c>
      <c r="F38" s="10">
        <v>12881</v>
      </c>
      <c r="G38" s="30">
        <f t="shared" si="1"/>
        <v>392</v>
      </c>
      <c r="H38" s="31"/>
      <c r="I38" s="30">
        <f t="shared" si="2"/>
        <v>22737</v>
      </c>
      <c r="J38" s="31"/>
      <c r="K38" s="5"/>
      <c r="L38" s="5"/>
      <c r="M38" s="5"/>
    </row>
    <row r="39" spans="1:10" s="3" customFormat="1" ht="15" customHeight="1">
      <c r="A39" s="32" t="s">
        <v>24</v>
      </c>
      <c r="B39" s="32"/>
      <c r="C39" s="32"/>
      <c r="D39" s="32"/>
      <c r="E39" s="32"/>
      <c r="F39" s="32"/>
      <c r="G39" s="32"/>
      <c r="H39" s="32"/>
      <c r="I39" s="32"/>
      <c r="J39" s="32"/>
    </row>
  </sheetData>
  <sheetProtection formatCells="0" formatColumns="0" formatRows="0" insertColumns="0" insertRows="0"/>
  <mergeCells count="52">
    <mergeCell ref="G37:H37"/>
    <mergeCell ref="I37:J37"/>
    <mergeCell ref="G38:H38"/>
    <mergeCell ref="I38:J38"/>
    <mergeCell ref="A39:J39"/>
    <mergeCell ref="G34:H34"/>
    <mergeCell ref="I34:J34"/>
    <mergeCell ref="G35:H35"/>
    <mergeCell ref="I35:J35"/>
    <mergeCell ref="G36:H36"/>
    <mergeCell ref="I36:J36"/>
    <mergeCell ref="I30:J30"/>
    <mergeCell ref="G31:H31"/>
    <mergeCell ref="I31:J31"/>
    <mergeCell ref="G32:H32"/>
    <mergeCell ref="I32:J32"/>
    <mergeCell ref="G33:H33"/>
    <mergeCell ref="I33:J33"/>
    <mergeCell ref="A26:A38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A24:B24"/>
    <mergeCell ref="G24:H24"/>
    <mergeCell ref="I24:J24"/>
    <mergeCell ref="A25:B25"/>
    <mergeCell ref="G25:H25"/>
    <mergeCell ref="I25:J25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2:B4"/>
    <mergeCell ref="C2:F2"/>
    <mergeCell ref="G2:H3"/>
    <mergeCell ref="I2:J3"/>
    <mergeCell ref="C3:D3"/>
    <mergeCell ref="E3:F3"/>
    <mergeCell ref="A1:E1"/>
    <mergeCell ref="H1:J1"/>
  </mergeCells>
  <conditionalFormatting sqref="C7:J7 C26:J26 G27:J38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2015-03-25T00:47:55Z</cp:lastPrinted>
  <dcterms:created xsi:type="dcterms:W3CDTF">2003-09-17T10:56:30Z</dcterms:created>
  <dcterms:modified xsi:type="dcterms:W3CDTF">2015-04-06T11:43:46Z</dcterms:modified>
  <cp:category/>
  <cp:version/>
  <cp:contentType/>
  <cp:contentStatus/>
</cp:coreProperties>
</file>