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9480" activeTab="0"/>
  </bookViews>
  <sheets>
    <sheet name="15-02" sheetId="1" r:id="rId1"/>
  </sheets>
  <definedNames>
    <definedName name="_xlnm.Print_Area" localSheetId="0">'15-02'!$A$1:$E$176</definedName>
  </definedNames>
  <calcPr fullCalcOnLoad="1"/>
</workbook>
</file>

<file path=xl/sharedStrings.xml><?xml version="1.0" encoding="utf-8"?>
<sst xmlns="http://schemas.openxmlformats.org/spreadsheetml/2006/main" count="184" uniqueCount="61">
  <si>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</si>
  <si>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</si>
  <si>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</si>
  <si>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</si>
  <si>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</si>
  <si>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</si>
  <si>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</si>
  <si>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</si>
  <si>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</si>
  <si>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</si>
  <si>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</si>
  <si>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</si>
  <si>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</si>
  <si>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</si>
  <si>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</si>
  <si>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</si>
  <si>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</si>
  <si>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</si>
  <si>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</si>
  <si>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</si>
  <si>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</si>
  <si>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</si>
  <si>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</si>
  <si>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</si>
  <si>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</si>
  <si>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</si>
  <si>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</si>
  <si>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</si>
  <si>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</si>
  <si>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</si>
  <si>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</si>
  <si>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</si>
  <si>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</si>
  <si>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</si>
  <si>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</si>
  <si>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</si>
  <si>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</si>
  <si>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</si>
  <si>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</si>
  <si>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</si>
  <si>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</si>
  <si>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</si>
  <si>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</si>
  <si>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</si>
  <si>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</si>
  <si>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</si>
  <si>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</si>
  <si>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</si>
  <si>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</si>
  <si>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</si>
  <si>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</si>
  <si>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</si>
  <si>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予備費</t>
  </si>
  <si>
    <t>幼児教育振興費</t>
  </si>
  <si>
    <t>保健衛生費</t>
  </si>
  <si>
    <t>地方卸売市場費</t>
  </si>
  <si>
    <t>平成24年度</t>
  </si>
  <si>
    <t>平成25年度</t>
  </si>
  <si>
    <t>平成26年度</t>
  </si>
  <si>
    <t>臨時福祉給付金給付費</t>
  </si>
  <si>
    <t>子育て世帯臨時特例給付金給付費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</si>
</sst>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6"/>
  <sheetViews>
    <sheetView tabSelected="1" view="pageBreakPreview" zoomScaleSheetLayoutView="100" zoomScalePageLayoutView="0" workbookViewId="0" topLeftCell="A61">
      <selection activeCell="C78" sqref="C78"/>
    </sheetView>
  </sheetViews>
  <sheetFormatPr defaultColWidth="9.00390625" defaultRowHeight="13.5"/>
  <cols>
    <col min="1" max="1" width="9.125" style="5" customWidth="1"/>
    <col min="2" max="2" width="33.75390625" style="5" customWidth="1"/>
    <col min="3" max="5" width="17.50390625" style="5" customWidth="1"/>
    <col min="6" max="16384" width="9.00390625" style="5" customWidth="1"/>
  </cols>
  <sheetData>
    <row r="1" spans="1:5" ht="14.25">
      <c r="A1" s="27" t="s">
        <v>6</v>
      </c>
      <c r="B1" s="27"/>
      <c r="C1" s="23"/>
      <c r="D1" s="23"/>
      <c r="E1" s="2" t="s">
        <v>5</v>
      </c>
    </row>
    <row r="2" spans="1:5" ht="14.25">
      <c r="A2" s="31" t="s">
        <v>4</v>
      </c>
      <c r="B2" s="32"/>
      <c r="C2" s="24" t="s">
        <v>56</v>
      </c>
      <c r="D2" s="25"/>
      <c r="E2" s="26"/>
    </row>
    <row r="3" spans="1:5" ht="14.25">
      <c r="A3" s="33"/>
      <c r="B3" s="34"/>
      <c r="C3" s="3" t="s">
        <v>0</v>
      </c>
      <c r="D3" s="4" t="s">
        <v>1</v>
      </c>
      <c r="E3" s="4" t="s">
        <v>2</v>
      </c>
    </row>
    <row r="4" spans="1:5" ht="14.25">
      <c r="A4" s="28" t="s">
        <v>3</v>
      </c>
      <c r="B4" s="29"/>
      <c r="C4" s="7">
        <v>75059554000</v>
      </c>
      <c r="D4" s="7">
        <v>81121166300</v>
      </c>
      <c r="E4" s="7">
        <v>76220571087</v>
      </c>
    </row>
    <row r="5" spans="1:5" ht="14.25">
      <c r="A5" s="16" t="s">
        <v>7</v>
      </c>
      <c r="B5" s="17"/>
      <c r="C5" s="7">
        <v>576040000</v>
      </c>
      <c r="D5" s="7">
        <v>584822000</v>
      </c>
      <c r="E5" s="7">
        <v>570455142</v>
      </c>
    </row>
    <row r="6" spans="1:5" ht="14.25">
      <c r="A6" s="1"/>
      <c r="B6" s="6" t="s">
        <v>7</v>
      </c>
      <c r="C6" s="8">
        <v>576040000</v>
      </c>
      <c r="D6" s="8">
        <v>584822000</v>
      </c>
      <c r="E6" s="8">
        <v>570455142</v>
      </c>
    </row>
    <row r="7" spans="1:5" ht="14.25">
      <c r="A7" s="16" t="s">
        <v>8</v>
      </c>
      <c r="B7" s="17"/>
      <c r="C7" s="7">
        <v>13290098000</v>
      </c>
      <c r="D7" s="7">
        <v>13837163000</v>
      </c>
      <c r="E7" s="7">
        <v>13564947006</v>
      </c>
    </row>
    <row r="8" spans="1:5" ht="14.25">
      <c r="A8" s="21"/>
      <c r="B8" s="6" t="s">
        <v>9</v>
      </c>
      <c r="C8" s="8">
        <v>11921635000</v>
      </c>
      <c r="D8" s="8">
        <v>12430229000</v>
      </c>
      <c r="E8" s="8">
        <v>12200839297</v>
      </c>
    </row>
    <row r="9" spans="1:5" ht="14.25">
      <c r="A9" s="22"/>
      <c r="B9" s="6" t="s">
        <v>10</v>
      </c>
      <c r="C9" s="8">
        <v>910022000</v>
      </c>
      <c r="D9" s="8">
        <v>899618000</v>
      </c>
      <c r="E9" s="8">
        <v>870423236</v>
      </c>
    </row>
    <row r="10" spans="1:5" ht="14.25">
      <c r="A10" s="22"/>
      <c r="B10" s="6" t="s">
        <v>11</v>
      </c>
      <c r="C10" s="8">
        <v>291543000</v>
      </c>
      <c r="D10" s="8">
        <v>278355000</v>
      </c>
      <c r="E10" s="8">
        <v>275286454</v>
      </c>
    </row>
    <row r="11" spans="1:5" ht="14.25">
      <c r="A11" s="22"/>
      <c r="B11" s="6" t="s">
        <v>12</v>
      </c>
      <c r="C11" s="8">
        <v>52171000</v>
      </c>
      <c r="D11" s="8">
        <v>112801000</v>
      </c>
      <c r="E11" s="8">
        <v>105874201</v>
      </c>
    </row>
    <row r="12" spans="1:5" ht="14.25">
      <c r="A12" s="22"/>
      <c r="B12" s="6" t="s">
        <v>13</v>
      </c>
      <c r="C12" s="8">
        <v>37262000</v>
      </c>
      <c r="D12" s="8">
        <v>39118000</v>
      </c>
      <c r="E12" s="8">
        <v>35814954</v>
      </c>
    </row>
    <row r="13" spans="1:5" ht="14.25">
      <c r="A13" s="22"/>
      <c r="B13" s="6" t="s">
        <v>14</v>
      </c>
      <c r="C13" s="8">
        <v>77465000</v>
      </c>
      <c r="D13" s="8">
        <v>77042000</v>
      </c>
      <c r="E13" s="8">
        <v>76708864</v>
      </c>
    </row>
    <row r="14" spans="1:5" ht="14.25">
      <c r="A14" s="16" t="s">
        <v>15</v>
      </c>
      <c r="B14" s="17"/>
      <c r="C14" s="7">
        <v>25785947000</v>
      </c>
      <c r="D14" s="7">
        <v>28042023000</v>
      </c>
      <c r="E14" s="7">
        <v>27314547311</v>
      </c>
    </row>
    <row r="15" spans="1:5" ht="14.25">
      <c r="A15" s="21"/>
      <c r="B15" s="6" t="s">
        <v>16</v>
      </c>
      <c r="C15" s="8">
        <v>11724254000</v>
      </c>
      <c r="D15" s="8">
        <v>13312195000</v>
      </c>
      <c r="E15" s="8">
        <v>12856049813</v>
      </c>
    </row>
    <row r="16" spans="1:5" ht="14.25">
      <c r="A16" s="22"/>
      <c r="B16" s="6" t="s">
        <v>17</v>
      </c>
      <c r="C16" s="8">
        <v>9612729000</v>
      </c>
      <c r="D16" s="8">
        <v>9740409000</v>
      </c>
      <c r="E16" s="8">
        <v>9620164489</v>
      </c>
    </row>
    <row r="17" spans="1:5" ht="14.25">
      <c r="A17" s="22"/>
      <c r="B17" s="6" t="s">
        <v>18</v>
      </c>
      <c r="C17" s="8">
        <v>4448604000</v>
      </c>
      <c r="D17" s="8">
        <v>4989059000</v>
      </c>
      <c r="E17" s="8">
        <v>4838299409</v>
      </c>
    </row>
    <row r="18" spans="1:5" ht="14.25">
      <c r="A18" s="22"/>
      <c r="B18" s="6" t="s">
        <v>19</v>
      </c>
      <c r="C18" s="8">
        <v>360000</v>
      </c>
      <c r="D18" s="8">
        <v>360000</v>
      </c>
      <c r="E18" s="8">
        <v>33600</v>
      </c>
    </row>
    <row r="19" spans="1:5" ht="14.25">
      <c r="A19" s="16" t="s">
        <v>20</v>
      </c>
      <c r="B19" s="17"/>
      <c r="C19" s="7">
        <v>10688678000</v>
      </c>
      <c r="D19" s="7">
        <v>10876412000</v>
      </c>
      <c r="E19" s="7">
        <v>10632462056</v>
      </c>
    </row>
    <row r="20" spans="1:5" ht="14.25">
      <c r="A20" s="18"/>
      <c r="B20" s="6" t="s">
        <v>54</v>
      </c>
      <c r="C20" s="8">
        <v>3301758000</v>
      </c>
      <c r="D20" s="8">
        <v>3549027000</v>
      </c>
      <c r="E20" s="8">
        <v>3447510800</v>
      </c>
    </row>
    <row r="21" spans="1:5" ht="14.25">
      <c r="A21" s="19"/>
      <c r="B21" s="6" t="s">
        <v>21</v>
      </c>
      <c r="C21" s="8">
        <v>3708665000</v>
      </c>
      <c r="D21" s="8">
        <v>3619130000</v>
      </c>
      <c r="E21" s="8">
        <v>3477497368</v>
      </c>
    </row>
    <row r="22" spans="1:5" ht="14.25">
      <c r="A22" s="19"/>
      <c r="B22" s="6" t="s">
        <v>22</v>
      </c>
      <c r="C22" s="8">
        <v>3580500000</v>
      </c>
      <c r="D22" s="8">
        <v>3610500000</v>
      </c>
      <c r="E22" s="8">
        <v>3609699400</v>
      </c>
    </row>
    <row r="23" spans="1:5" ht="14.25">
      <c r="A23" s="20"/>
      <c r="B23" s="6" t="s">
        <v>23</v>
      </c>
      <c r="C23" s="8">
        <v>97755000</v>
      </c>
      <c r="D23" s="8">
        <v>97755000</v>
      </c>
      <c r="E23" s="8">
        <v>97754488</v>
      </c>
    </row>
    <row r="24" spans="1:5" ht="14.25">
      <c r="A24" s="16" t="s">
        <v>24</v>
      </c>
      <c r="B24" s="17"/>
      <c r="C24" s="7">
        <v>829701000</v>
      </c>
      <c r="D24" s="7">
        <v>829356000</v>
      </c>
      <c r="E24" s="7">
        <v>747117179</v>
      </c>
    </row>
    <row r="25" spans="1:5" ht="14.25">
      <c r="A25" s="1"/>
      <c r="B25" s="6" t="s">
        <v>25</v>
      </c>
      <c r="C25" s="8">
        <v>829701000</v>
      </c>
      <c r="D25" s="8">
        <v>829356000</v>
      </c>
      <c r="E25" s="8">
        <v>747117179</v>
      </c>
    </row>
    <row r="26" spans="1:5" ht="14.25">
      <c r="A26" s="16" t="s">
        <v>26</v>
      </c>
      <c r="B26" s="17"/>
      <c r="C26" s="7">
        <v>1024178000</v>
      </c>
      <c r="D26" s="7">
        <v>1166039000</v>
      </c>
      <c r="E26" s="7">
        <v>984129555</v>
      </c>
    </row>
    <row r="27" spans="1:5" ht="14.25">
      <c r="A27" s="18"/>
      <c r="B27" s="6" t="s">
        <v>27</v>
      </c>
      <c r="C27" s="8">
        <v>821336000</v>
      </c>
      <c r="D27" s="8">
        <v>962302000</v>
      </c>
      <c r="E27" s="8">
        <v>784635925</v>
      </c>
    </row>
    <row r="28" spans="1:5" ht="14.25">
      <c r="A28" s="19"/>
      <c r="B28" s="6" t="s">
        <v>28</v>
      </c>
      <c r="C28" s="8">
        <v>122443000</v>
      </c>
      <c r="D28" s="8">
        <v>123338000</v>
      </c>
      <c r="E28" s="8">
        <v>119094630</v>
      </c>
    </row>
    <row r="29" spans="1:5" ht="14.25">
      <c r="A29" s="20"/>
      <c r="B29" s="6" t="s">
        <v>55</v>
      </c>
      <c r="C29" s="8">
        <v>80399000</v>
      </c>
      <c r="D29" s="8">
        <v>80399000</v>
      </c>
      <c r="E29" s="8">
        <v>80399000</v>
      </c>
    </row>
    <row r="30" spans="1:5" ht="14.25">
      <c r="A30" s="16" t="s">
        <v>29</v>
      </c>
      <c r="B30" s="17"/>
      <c r="C30" s="7">
        <v>1015627000</v>
      </c>
      <c r="D30" s="7">
        <v>1031861000</v>
      </c>
      <c r="E30" s="7">
        <v>819033550</v>
      </c>
    </row>
    <row r="31" spans="1:5" ht="14.25">
      <c r="A31" s="1"/>
      <c r="B31" s="6" t="s">
        <v>29</v>
      </c>
      <c r="C31" s="8">
        <v>1015627000</v>
      </c>
      <c r="D31" s="8">
        <v>1031861000</v>
      </c>
      <c r="E31" s="8">
        <v>819033550</v>
      </c>
    </row>
    <row r="32" spans="1:5" ht="14.25">
      <c r="A32" s="16" t="s">
        <v>30</v>
      </c>
      <c r="B32" s="17"/>
      <c r="C32" s="7">
        <v>5994137000</v>
      </c>
      <c r="D32" s="7">
        <v>7000449550</v>
      </c>
      <c r="E32" s="7">
        <v>5473990786</v>
      </c>
    </row>
    <row r="33" spans="1:5" ht="14.25">
      <c r="A33" s="18"/>
      <c r="B33" s="6" t="s">
        <v>31</v>
      </c>
      <c r="C33" s="8">
        <v>1659343000</v>
      </c>
      <c r="D33" s="8">
        <v>1947627972</v>
      </c>
      <c r="E33" s="8">
        <v>1596810108</v>
      </c>
    </row>
    <row r="34" spans="1:5" ht="14.25">
      <c r="A34" s="19"/>
      <c r="B34" s="6" t="s">
        <v>32</v>
      </c>
      <c r="C34" s="8">
        <v>97816000</v>
      </c>
      <c r="D34" s="8">
        <v>133516000</v>
      </c>
      <c r="E34" s="8">
        <v>125926484</v>
      </c>
    </row>
    <row r="35" spans="1:5" ht="14.25">
      <c r="A35" s="19"/>
      <c r="B35" s="6" t="s">
        <v>33</v>
      </c>
      <c r="C35" s="8">
        <v>3169733000</v>
      </c>
      <c r="D35" s="8">
        <v>4001378578</v>
      </c>
      <c r="E35" s="8">
        <v>3001649970</v>
      </c>
    </row>
    <row r="36" spans="1:5" ht="14.25">
      <c r="A36" s="20"/>
      <c r="B36" s="6" t="s">
        <v>34</v>
      </c>
      <c r="C36" s="8">
        <v>1067245000</v>
      </c>
      <c r="D36" s="8">
        <v>917927000</v>
      </c>
      <c r="E36" s="8">
        <v>749604224</v>
      </c>
    </row>
    <row r="37" spans="1:5" ht="14.25">
      <c r="A37" s="16" t="s">
        <v>35</v>
      </c>
      <c r="B37" s="17"/>
      <c r="C37" s="7">
        <v>3189708000</v>
      </c>
      <c r="D37" s="7">
        <v>3332862500</v>
      </c>
      <c r="E37" s="7">
        <v>3186393914</v>
      </c>
    </row>
    <row r="38" spans="1:5" ht="14.25">
      <c r="A38" s="1"/>
      <c r="B38" s="6" t="s">
        <v>35</v>
      </c>
      <c r="C38" s="8">
        <v>3189708000</v>
      </c>
      <c r="D38" s="8">
        <v>3332862500</v>
      </c>
      <c r="E38" s="8">
        <v>3186393914</v>
      </c>
    </row>
    <row r="39" spans="1:5" ht="14.25">
      <c r="A39" s="16" t="s">
        <v>36</v>
      </c>
      <c r="B39" s="17"/>
      <c r="C39" s="7">
        <v>5972741000</v>
      </c>
      <c r="D39" s="7">
        <v>7778244250</v>
      </c>
      <c r="E39" s="7">
        <v>6309645857</v>
      </c>
    </row>
    <row r="40" spans="1:5" ht="14.25">
      <c r="A40" s="18"/>
      <c r="B40" s="6" t="s">
        <v>37</v>
      </c>
      <c r="C40" s="8">
        <v>315331000</v>
      </c>
      <c r="D40" s="8">
        <v>298324000</v>
      </c>
      <c r="E40" s="8">
        <v>286659823</v>
      </c>
    </row>
    <row r="41" spans="1:5" ht="14.25">
      <c r="A41" s="19"/>
      <c r="B41" s="6" t="s">
        <v>38</v>
      </c>
      <c r="C41" s="8">
        <v>2581989000</v>
      </c>
      <c r="D41" s="8">
        <v>3725778750</v>
      </c>
      <c r="E41" s="8">
        <v>2506648970</v>
      </c>
    </row>
    <row r="42" spans="1:5" ht="14.25">
      <c r="A42" s="19"/>
      <c r="B42" s="6" t="s">
        <v>39</v>
      </c>
      <c r="C42" s="8">
        <v>657674000</v>
      </c>
      <c r="D42" s="8">
        <v>1290498000</v>
      </c>
      <c r="E42" s="8">
        <v>1191554465</v>
      </c>
    </row>
    <row r="43" spans="1:5" ht="14.25">
      <c r="A43" s="19"/>
      <c r="B43" s="6" t="s">
        <v>40</v>
      </c>
      <c r="C43" s="8">
        <v>734972000</v>
      </c>
      <c r="D43" s="8">
        <v>741252000</v>
      </c>
      <c r="E43" s="8">
        <v>729788330</v>
      </c>
    </row>
    <row r="44" spans="1:5" ht="14.25">
      <c r="A44" s="19"/>
      <c r="B44" s="6" t="s">
        <v>41</v>
      </c>
      <c r="C44" s="8">
        <v>162917000</v>
      </c>
      <c r="D44" s="8">
        <v>162304000</v>
      </c>
      <c r="E44" s="8">
        <v>156077182</v>
      </c>
    </row>
    <row r="45" spans="1:5" ht="14.25">
      <c r="A45" s="19"/>
      <c r="B45" s="6" t="s">
        <v>42</v>
      </c>
      <c r="C45" s="8">
        <v>1009625000</v>
      </c>
      <c r="D45" s="8">
        <v>1058196000</v>
      </c>
      <c r="E45" s="8">
        <v>965167010</v>
      </c>
    </row>
    <row r="46" spans="1:5" ht="14.25">
      <c r="A46" s="19"/>
      <c r="B46" s="6" t="s">
        <v>43</v>
      </c>
      <c r="C46" s="8">
        <v>293044000</v>
      </c>
      <c r="D46" s="8">
        <v>284743500</v>
      </c>
      <c r="E46" s="8">
        <v>272457003</v>
      </c>
    </row>
    <row r="47" spans="1:5" ht="14.25">
      <c r="A47" s="20"/>
      <c r="B47" s="6" t="s">
        <v>53</v>
      </c>
      <c r="C47" s="8">
        <v>217189000</v>
      </c>
      <c r="D47" s="8">
        <v>217148000</v>
      </c>
      <c r="E47" s="8">
        <v>201293074</v>
      </c>
    </row>
    <row r="48" spans="1:5" ht="14.25">
      <c r="A48" s="16" t="s">
        <v>44</v>
      </c>
      <c r="B48" s="17"/>
      <c r="C48" s="7">
        <v>4000</v>
      </c>
      <c r="D48" s="7">
        <v>4000</v>
      </c>
      <c r="E48" s="7">
        <v>0</v>
      </c>
    </row>
    <row r="49" spans="1:5" ht="14.25">
      <c r="A49" s="13"/>
      <c r="B49" s="6" t="s">
        <v>45</v>
      </c>
      <c r="C49" s="8">
        <v>2000</v>
      </c>
      <c r="D49" s="8">
        <v>2000</v>
      </c>
      <c r="E49" s="8">
        <v>0</v>
      </c>
    </row>
    <row r="50" spans="1:5" ht="14.25">
      <c r="A50" s="14"/>
      <c r="B50" s="6" t="s">
        <v>46</v>
      </c>
      <c r="C50" s="8">
        <v>1000</v>
      </c>
      <c r="D50" s="8">
        <v>1000</v>
      </c>
      <c r="E50" s="8">
        <v>0</v>
      </c>
    </row>
    <row r="51" spans="1:5" ht="14.25">
      <c r="A51" s="14"/>
      <c r="B51" s="6" t="s">
        <v>47</v>
      </c>
      <c r="C51" s="8">
        <v>1000</v>
      </c>
      <c r="D51" s="8">
        <v>1000</v>
      </c>
      <c r="E51" s="8">
        <v>0</v>
      </c>
    </row>
    <row r="52" spans="1:5" ht="14.25">
      <c r="A52" s="16" t="s">
        <v>48</v>
      </c>
      <c r="B52" s="17"/>
      <c r="C52" s="7">
        <v>6445210000</v>
      </c>
      <c r="D52" s="7">
        <v>6398627000</v>
      </c>
      <c r="E52" s="7">
        <v>6390297781</v>
      </c>
    </row>
    <row r="53" spans="1:5" ht="14.25">
      <c r="A53" s="1"/>
      <c r="B53" s="6" t="s">
        <v>48</v>
      </c>
      <c r="C53" s="8">
        <v>6445210000</v>
      </c>
      <c r="D53" s="8">
        <v>6398627000</v>
      </c>
      <c r="E53" s="8">
        <v>6390297781</v>
      </c>
    </row>
    <row r="54" spans="1:5" ht="14.25">
      <c r="A54" s="16" t="s">
        <v>49</v>
      </c>
      <c r="B54" s="17"/>
      <c r="C54" s="7">
        <v>227485000</v>
      </c>
      <c r="D54" s="7">
        <v>227565000</v>
      </c>
      <c r="E54" s="7">
        <v>227550950</v>
      </c>
    </row>
    <row r="55" spans="1:5" ht="14.25">
      <c r="A55" s="18"/>
      <c r="B55" s="6" t="s">
        <v>50</v>
      </c>
      <c r="C55" s="8">
        <v>2000</v>
      </c>
      <c r="D55" s="8">
        <v>2000</v>
      </c>
      <c r="E55" s="8">
        <v>0</v>
      </c>
    </row>
    <row r="56" spans="1:5" ht="14.25">
      <c r="A56" s="19"/>
      <c r="B56" s="6" t="s">
        <v>51</v>
      </c>
      <c r="C56" s="8">
        <v>227483000</v>
      </c>
      <c r="D56" s="8">
        <v>227563000</v>
      </c>
      <c r="E56" s="8">
        <v>227550950</v>
      </c>
    </row>
    <row r="57" spans="1:5" ht="14.25">
      <c r="A57" s="16" t="s">
        <v>52</v>
      </c>
      <c r="B57" s="17"/>
      <c r="C57" s="8">
        <v>20000000</v>
      </c>
      <c r="D57" s="8">
        <v>15738000</v>
      </c>
      <c r="E57" s="8">
        <v>0</v>
      </c>
    </row>
    <row r="58" spans="1:5" ht="14.25">
      <c r="A58" s="1"/>
      <c r="B58" s="6" t="s">
        <v>52</v>
      </c>
      <c r="C58" s="8">
        <v>20000000</v>
      </c>
      <c r="D58" s="8">
        <v>15738000</v>
      </c>
      <c r="E58" s="8">
        <v>0</v>
      </c>
    </row>
    <row r="59" spans="1:5" ht="14.25">
      <c r="A59" s="36" t="s">
        <v>4</v>
      </c>
      <c r="B59" s="36"/>
      <c r="C59" s="24" t="s">
        <v>57</v>
      </c>
      <c r="D59" s="25"/>
      <c r="E59" s="26"/>
    </row>
    <row r="60" spans="1:5" ht="14.25">
      <c r="A60" s="36"/>
      <c r="B60" s="36"/>
      <c r="C60" s="3" t="s">
        <v>0</v>
      </c>
      <c r="D60" s="4" t="s">
        <v>1</v>
      </c>
      <c r="E60" s="4" t="s">
        <v>2</v>
      </c>
    </row>
    <row r="61" spans="1:5" ht="14.25">
      <c r="A61" s="28" t="s">
        <v>3</v>
      </c>
      <c r="B61" s="29"/>
      <c r="C61" s="7">
        <v>70849036000</v>
      </c>
      <c r="D61" s="7">
        <f>SUM(D62,D64,D71,D78,D83,D85,D89,D91,D96,D98,D107,D111,D113,D116)</f>
        <v>75423005194</v>
      </c>
      <c r="E61" s="7">
        <f>SUM(E62,E64,E71,E78,E83,E85,E89,E91,E96,E98,E107,E111,E113,E116)</f>
        <v>70163151970</v>
      </c>
    </row>
    <row r="62" spans="1:5" ht="14.25">
      <c r="A62" s="16" t="s">
        <v>7</v>
      </c>
      <c r="B62" s="17"/>
      <c r="C62" s="7">
        <v>578320000</v>
      </c>
      <c r="D62" s="7">
        <f>SUM(D63)</f>
        <v>566260000</v>
      </c>
      <c r="E62" s="7">
        <f>SUM(E63)</f>
        <v>549440426</v>
      </c>
    </row>
    <row r="63" spans="1:5" ht="14.25">
      <c r="A63" s="1"/>
      <c r="B63" s="6" t="s">
        <v>7</v>
      </c>
      <c r="C63" s="8">
        <v>578320000</v>
      </c>
      <c r="D63" s="8">
        <v>566260000</v>
      </c>
      <c r="E63" s="8">
        <v>549440426</v>
      </c>
    </row>
    <row r="64" spans="1:5" ht="14.25">
      <c r="A64" s="16" t="s">
        <v>8</v>
      </c>
      <c r="B64" s="30"/>
      <c r="C64" s="7">
        <v>7159870000</v>
      </c>
      <c r="D64" s="7">
        <f>SUM(D65:D70)</f>
        <v>7817673530</v>
      </c>
      <c r="E64" s="7">
        <f>SUM(E65:E70)</f>
        <v>7567505145</v>
      </c>
    </row>
    <row r="65" spans="1:5" ht="14.25">
      <c r="A65" s="13"/>
      <c r="B65" s="6" t="s">
        <v>9</v>
      </c>
      <c r="C65" s="8">
        <v>5694569000</v>
      </c>
      <c r="D65" s="8">
        <v>6333079530</v>
      </c>
      <c r="E65" s="8">
        <v>6158871869</v>
      </c>
    </row>
    <row r="66" spans="1:5" ht="14.25">
      <c r="A66" s="14"/>
      <c r="B66" s="6" t="s">
        <v>10</v>
      </c>
      <c r="C66" s="8">
        <v>912194000</v>
      </c>
      <c r="D66" s="8">
        <v>948737000</v>
      </c>
      <c r="E66" s="8">
        <v>904368284</v>
      </c>
    </row>
    <row r="67" spans="1:5" ht="14.25">
      <c r="A67" s="14"/>
      <c r="B67" s="6" t="s">
        <v>11</v>
      </c>
      <c r="C67" s="8">
        <v>335012000</v>
      </c>
      <c r="D67" s="8">
        <v>332986000</v>
      </c>
      <c r="E67" s="8">
        <v>316885639</v>
      </c>
    </row>
    <row r="68" spans="1:5" ht="14.25">
      <c r="A68" s="14"/>
      <c r="B68" s="6" t="s">
        <v>12</v>
      </c>
      <c r="C68" s="8">
        <v>112002000</v>
      </c>
      <c r="D68" s="8">
        <v>105136000</v>
      </c>
      <c r="E68" s="8">
        <v>91591889</v>
      </c>
    </row>
    <row r="69" spans="1:5" ht="14.25">
      <c r="A69" s="14"/>
      <c r="B69" s="6" t="s">
        <v>13</v>
      </c>
      <c r="C69" s="8">
        <v>38943000</v>
      </c>
      <c r="D69" s="8">
        <v>35950000</v>
      </c>
      <c r="E69" s="8">
        <v>34475216</v>
      </c>
    </row>
    <row r="70" spans="1:5" ht="14.25">
      <c r="A70" s="14"/>
      <c r="B70" s="6" t="s">
        <v>14</v>
      </c>
      <c r="C70" s="8">
        <v>67150000</v>
      </c>
      <c r="D70" s="8">
        <v>61785000</v>
      </c>
      <c r="E70" s="8">
        <v>61312248</v>
      </c>
    </row>
    <row r="71" spans="1:5" ht="14.25">
      <c r="A71" s="16" t="s">
        <v>15</v>
      </c>
      <c r="B71" s="30"/>
      <c r="C71" s="7">
        <v>27956670000</v>
      </c>
      <c r="D71" s="7">
        <f>SUM(D72:D77)</f>
        <v>28968493000</v>
      </c>
      <c r="E71" s="7">
        <f>SUM(E72:E77)</f>
        <v>27731948241</v>
      </c>
    </row>
    <row r="72" spans="1:5" ht="14.25">
      <c r="A72" s="13"/>
      <c r="B72" s="6" t="s">
        <v>16</v>
      </c>
      <c r="C72" s="8">
        <v>12836936000</v>
      </c>
      <c r="D72" s="8">
        <v>13601403000</v>
      </c>
      <c r="E72" s="8">
        <v>13121335012</v>
      </c>
    </row>
    <row r="73" spans="1:5" ht="14.25">
      <c r="A73" s="14"/>
      <c r="B73" s="6" t="s">
        <v>17</v>
      </c>
      <c r="C73" s="8">
        <v>10128532000</v>
      </c>
      <c r="D73" s="8">
        <v>10130331000</v>
      </c>
      <c r="E73" s="8">
        <v>9783075001</v>
      </c>
    </row>
    <row r="74" spans="1:5" ht="14.25">
      <c r="A74" s="14"/>
      <c r="B74" s="6" t="s">
        <v>18</v>
      </c>
      <c r="C74" s="8">
        <v>4990842000</v>
      </c>
      <c r="D74" s="8">
        <v>5198599000</v>
      </c>
      <c r="E74" s="8">
        <v>4827466828</v>
      </c>
    </row>
    <row r="75" spans="1:5" ht="14.25">
      <c r="A75" s="14"/>
      <c r="B75" s="6" t="s">
        <v>19</v>
      </c>
      <c r="C75" s="8">
        <v>360000</v>
      </c>
      <c r="D75" s="8">
        <v>360000</v>
      </c>
      <c r="E75" s="8">
        <v>71400</v>
      </c>
    </row>
    <row r="76" spans="1:5" ht="14.25">
      <c r="A76" s="14"/>
      <c r="B76" s="10" t="s">
        <v>59</v>
      </c>
      <c r="C76" s="11">
        <v>0</v>
      </c>
      <c r="D76" s="12">
        <v>26700000</v>
      </c>
      <c r="E76" s="12">
        <v>0</v>
      </c>
    </row>
    <row r="77" spans="1:5" ht="14.25">
      <c r="A77" s="15"/>
      <c r="B77" s="10" t="s">
        <v>60</v>
      </c>
      <c r="C77" s="11">
        <v>0</v>
      </c>
      <c r="D77" s="12">
        <v>11100000</v>
      </c>
      <c r="E77" s="12">
        <v>0</v>
      </c>
    </row>
    <row r="78" spans="1:5" ht="14.25">
      <c r="A78" s="16" t="s">
        <v>20</v>
      </c>
      <c r="B78" s="17"/>
      <c r="C78" s="7">
        <v>11578167000</v>
      </c>
      <c r="D78" s="7">
        <f>SUM(D79:D82)</f>
        <v>11360530000</v>
      </c>
      <c r="E78" s="7">
        <f>SUM(E79:E82)</f>
        <v>10970317850</v>
      </c>
    </row>
    <row r="79" spans="1:5" ht="14.25">
      <c r="A79" s="18"/>
      <c r="B79" s="6" t="s">
        <v>54</v>
      </c>
      <c r="C79" s="8">
        <v>4361089000</v>
      </c>
      <c r="D79" s="8">
        <v>4312633000</v>
      </c>
      <c r="E79" s="8">
        <v>4115894210</v>
      </c>
    </row>
    <row r="80" spans="1:5" ht="14.25">
      <c r="A80" s="19"/>
      <c r="B80" s="6" t="s">
        <v>21</v>
      </c>
      <c r="C80" s="8">
        <v>3536322000</v>
      </c>
      <c r="D80" s="8">
        <v>3367141000</v>
      </c>
      <c r="E80" s="8">
        <v>3177961629</v>
      </c>
    </row>
    <row r="81" spans="1:5" ht="14.25">
      <c r="A81" s="19"/>
      <c r="B81" s="6" t="s">
        <v>22</v>
      </c>
      <c r="C81" s="8">
        <v>3583100000</v>
      </c>
      <c r="D81" s="8">
        <v>3583100000</v>
      </c>
      <c r="E81" s="8">
        <v>3579042000</v>
      </c>
    </row>
    <row r="82" spans="1:5" ht="14.25">
      <c r="A82" s="20"/>
      <c r="B82" s="6" t="s">
        <v>23</v>
      </c>
      <c r="C82" s="8">
        <v>97656000</v>
      </c>
      <c r="D82" s="8">
        <v>97656000</v>
      </c>
      <c r="E82" s="8">
        <v>97420011</v>
      </c>
    </row>
    <row r="83" spans="1:5" ht="14.25">
      <c r="A83" s="16" t="s">
        <v>24</v>
      </c>
      <c r="B83" s="17"/>
      <c r="C83" s="7">
        <v>739717000</v>
      </c>
      <c r="D83" s="7">
        <f>SUM(D84)</f>
        <v>738524000</v>
      </c>
      <c r="E83" s="7">
        <f>SUM(E84)</f>
        <v>655789014</v>
      </c>
    </row>
    <row r="84" spans="1:5" ht="14.25">
      <c r="A84" s="1"/>
      <c r="B84" s="6" t="s">
        <v>25</v>
      </c>
      <c r="C84" s="8">
        <v>739717000</v>
      </c>
      <c r="D84" s="8">
        <v>738524000</v>
      </c>
      <c r="E84" s="8">
        <v>655789014</v>
      </c>
    </row>
    <row r="85" spans="1:5" ht="14.25">
      <c r="A85" s="16" t="s">
        <v>26</v>
      </c>
      <c r="B85" s="17"/>
      <c r="C85" s="7">
        <v>736842000</v>
      </c>
      <c r="D85" s="7">
        <f>SUM(D86:D88)</f>
        <v>914605000</v>
      </c>
      <c r="E85" s="7">
        <f>SUM(E86:E88)</f>
        <v>753906306</v>
      </c>
    </row>
    <row r="86" spans="1:5" ht="14.25">
      <c r="A86" s="18"/>
      <c r="B86" s="6" t="s">
        <v>27</v>
      </c>
      <c r="C86" s="8">
        <v>516714000</v>
      </c>
      <c r="D86" s="8">
        <v>701532000</v>
      </c>
      <c r="E86" s="8">
        <v>545736270</v>
      </c>
    </row>
    <row r="87" spans="1:5" ht="14.25">
      <c r="A87" s="19"/>
      <c r="B87" s="6" t="s">
        <v>28</v>
      </c>
      <c r="C87" s="8">
        <v>139728000</v>
      </c>
      <c r="D87" s="8">
        <v>132673000</v>
      </c>
      <c r="E87" s="8">
        <v>127770036</v>
      </c>
    </row>
    <row r="88" spans="1:5" ht="14.25">
      <c r="A88" s="20"/>
      <c r="B88" s="6" t="s">
        <v>55</v>
      </c>
      <c r="C88" s="8">
        <v>80400000</v>
      </c>
      <c r="D88" s="8">
        <v>80400000</v>
      </c>
      <c r="E88" s="8">
        <v>80400000</v>
      </c>
    </row>
    <row r="89" spans="1:5" ht="14.25">
      <c r="A89" s="16" t="s">
        <v>29</v>
      </c>
      <c r="B89" s="17"/>
      <c r="C89" s="7">
        <v>1399668000</v>
      </c>
      <c r="D89" s="7">
        <f>SUM(D90)</f>
        <v>1373644000</v>
      </c>
      <c r="E89" s="7">
        <f>SUM(E90)</f>
        <v>1097190473</v>
      </c>
    </row>
    <row r="90" spans="1:5" ht="14.25">
      <c r="A90" s="1"/>
      <c r="B90" s="6" t="s">
        <v>29</v>
      </c>
      <c r="C90" s="8">
        <v>1399668000</v>
      </c>
      <c r="D90" s="8">
        <v>1373644000</v>
      </c>
      <c r="E90" s="8">
        <v>1097190473</v>
      </c>
    </row>
    <row r="91" spans="1:5" ht="14.25">
      <c r="A91" s="16" t="s">
        <v>30</v>
      </c>
      <c r="B91" s="17"/>
      <c r="C91" s="7">
        <v>6290887000</v>
      </c>
      <c r="D91" s="7">
        <f>SUM(D92:D95)</f>
        <v>7316404164</v>
      </c>
      <c r="E91" s="7">
        <f>SUM(E92:E95)</f>
        <v>5633869120</v>
      </c>
    </row>
    <row r="92" spans="1:5" ht="14.25">
      <c r="A92" s="18"/>
      <c r="B92" s="6" t="s">
        <v>31</v>
      </c>
      <c r="C92" s="8">
        <v>1653795000</v>
      </c>
      <c r="D92" s="8">
        <v>2243763544</v>
      </c>
      <c r="E92" s="8">
        <v>1553702688</v>
      </c>
    </row>
    <row r="93" spans="1:5" ht="14.25">
      <c r="A93" s="19"/>
      <c r="B93" s="6" t="s">
        <v>32</v>
      </c>
      <c r="C93" s="8">
        <v>109710000</v>
      </c>
      <c r="D93" s="8">
        <v>89834000</v>
      </c>
      <c r="E93" s="8">
        <v>69460316</v>
      </c>
    </row>
    <row r="94" spans="1:5" ht="14.25">
      <c r="A94" s="19"/>
      <c r="B94" s="6" t="s">
        <v>33</v>
      </c>
      <c r="C94" s="8">
        <v>3161367000</v>
      </c>
      <c r="D94" s="8">
        <v>3506828460</v>
      </c>
      <c r="E94" s="8">
        <v>2559023975</v>
      </c>
    </row>
    <row r="95" spans="1:5" ht="14.25">
      <c r="A95" s="20"/>
      <c r="B95" s="6" t="s">
        <v>34</v>
      </c>
      <c r="C95" s="8">
        <v>1366015000</v>
      </c>
      <c r="D95" s="8">
        <v>1475978160</v>
      </c>
      <c r="E95" s="8">
        <v>1451682141</v>
      </c>
    </row>
    <row r="96" spans="1:5" ht="14.25">
      <c r="A96" s="16" t="s">
        <v>35</v>
      </c>
      <c r="B96" s="17"/>
      <c r="C96" s="7">
        <v>2611924000</v>
      </c>
      <c r="D96" s="7">
        <f>SUM(D97)</f>
        <v>2731632500</v>
      </c>
      <c r="E96" s="7">
        <f>SUM(E97)</f>
        <v>2716772221</v>
      </c>
    </row>
    <row r="97" spans="1:5" ht="14.25">
      <c r="A97" s="1"/>
      <c r="B97" s="6" t="s">
        <v>35</v>
      </c>
      <c r="C97" s="8">
        <v>2611924000</v>
      </c>
      <c r="D97" s="8">
        <v>2731632500</v>
      </c>
      <c r="E97" s="8">
        <v>2716772221</v>
      </c>
    </row>
    <row r="98" spans="1:5" ht="14.25">
      <c r="A98" s="16" t="s">
        <v>36</v>
      </c>
      <c r="B98" s="17"/>
      <c r="C98" s="7">
        <v>5131153000</v>
      </c>
      <c r="D98" s="7">
        <f>SUM(D99:D106)</f>
        <v>7059195000</v>
      </c>
      <c r="E98" s="7">
        <f>SUM(E99:E106)</f>
        <v>5926889531</v>
      </c>
    </row>
    <row r="99" spans="1:5" ht="14.25">
      <c r="A99" s="18"/>
      <c r="B99" s="6" t="s">
        <v>37</v>
      </c>
      <c r="C99" s="8">
        <v>292187000</v>
      </c>
      <c r="D99" s="8">
        <v>283829000</v>
      </c>
      <c r="E99" s="8">
        <v>267212830</v>
      </c>
    </row>
    <row r="100" spans="1:5" ht="14.25">
      <c r="A100" s="19"/>
      <c r="B100" s="6" t="s">
        <v>38</v>
      </c>
      <c r="C100" s="8">
        <v>1610559000</v>
      </c>
      <c r="D100" s="8">
        <v>3527424000</v>
      </c>
      <c r="E100" s="8">
        <v>2593333906</v>
      </c>
    </row>
    <row r="101" spans="1:5" ht="14.25">
      <c r="A101" s="19"/>
      <c r="B101" s="6" t="s">
        <v>39</v>
      </c>
      <c r="C101" s="8">
        <v>686186000</v>
      </c>
      <c r="D101" s="8">
        <v>691879000</v>
      </c>
      <c r="E101" s="8">
        <v>665351172</v>
      </c>
    </row>
    <row r="102" spans="1:5" ht="14.25">
      <c r="A102" s="19"/>
      <c r="B102" s="6" t="s">
        <v>40</v>
      </c>
      <c r="C102" s="8">
        <v>783639000</v>
      </c>
      <c r="D102" s="8">
        <v>771611000</v>
      </c>
      <c r="E102" s="8">
        <v>742613565</v>
      </c>
    </row>
    <row r="103" spans="1:5" ht="14.25">
      <c r="A103" s="19"/>
      <c r="B103" s="6" t="s">
        <v>41</v>
      </c>
      <c r="C103" s="8">
        <v>157303000</v>
      </c>
      <c r="D103" s="8">
        <v>154145000</v>
      </c>
      <c r="E103" s="8">
        <v>148585357</v>
      </c>
    </row>
    <row r="104" spans="1:5" ht="14.25">
      <c r="A104" s="19"/>
      <c r="B104" s="6" t="s">
        <v>42</v>
      </c>
      <c r="C104" s="8">
        <v>1155657000</v>
      </c>
      <c r="D104" s="8">
        <v>1168737000</v>
      </c>
      <c r="E104" s="8">
        <v>1066074737</v>
      </c>
    </row>
    <row r="105" spans="1:5" ht="14.25">
      <c r="A105" s="19"/>
      <c r="B105" s="6" t="s">
        <v>43</v>
      </c>
      <c r="C105" s="8">
        <v>219890000</v>
      </c>
      <c r="D105" s="8">
        <v>236596000</v>
      </c>
      <c r="E105" s="8">
        <v>228196640</v>
      </c>
    </row>
    <row r="106" spans="1:5" ht="14.25">
      <c r="A106" s="20"/>
      <c r="B106" s="6" t="s">
        <v>53</v>
      </c>
      <c r="C106" s="8">
        <v>225732000</v>
      </c>
      <c r="D106" s="8">
        <v>224974000</v>
      </c>
      <c r="E106" s="8">
        <v>215521324</v>
      </c>
    </row>
    <row r="107" spans="1:5" ht="14.25">
      <c r="A107" s="16" t="s">
        <v>44</v>
      </c>
      <c r="B107" s="17"/>
      <c r="C107" s="7">
        <v>4000</v>
      </c>
      <c r="D107" s="7">
        <f>SUM(D108:D110)</f>
        <v>4000</v>
      </c>
      <c r="E107" s="7">
        <f>SUM(E108:E110)</f>
        <v>0</v>
      </c>
    </row>
    <row r="108" spans="1:5" ht="14.25">
      <c r="A108" s="18"/>
      <c r="B108" s="6" t="s">
        <v>45</v>
      </c>
      <c r="C108" s="8">
        <v>2000</v>
      </c>
      <c r="D108" s="8">
        <v>2000</v>
      </c>
      <c r="E108" s="8">
        <v>0</v>
      </c>
    </row>
    <row r="109" spans="1:5" ht="14.25">
      <c r="A109" s="35"/>
      <c r="B109" s="6" t="s">
        <v>46</v>
      </c>
      <c r="C109" s="8">
        <v>1000</v>
      </c>
      <c r="D109" s="8">
        <v>1000</v>
      </c>
      <c r="E109" s="8">
        <v>0</v>
      </c>
    </row>
    <row r="110" spans="1:5" ht="14.25">
      <c r="A110" s="35"/>
      <c r="B110" s="6" t="s">
        <v>47</v>
      </c>
      <c r="C110" s="8">
        <v>1000</v>
      </c>
      <c r="D110" s="8">
        <v>1000</v>
      </c>
      <c r="E110" s="8">
        <v>0</v>
      </c>
    </row>
    <row r="111" spans="1:5" ht="14.25">
      <c r="A111" s="16" t="s">
        <v>48</v>
      </c>
      <c r="B111" s="17"/>
      <c r="C111" s="7">
        <v>6351123000</v>
      </c>
      <c r="D111" s="7">
        <f>SUM(D112)</f>
        <v>6263823000</v>
      </c>
      <c r="E111" s="7">
        <f>SUM(E112)</f>
        <v>6251179969</v>
      </c>
    </row>
    <row r="112" spans="1:5" ht="14.25">
      <c r="A112" s="1"/>
      <c r="B112" s="6" t="s">
        <v>48</v>
      </c>
      <c r="C112" s="8">
        <v>6351123000</v>
      </c>
      <c r="D112" s="8">
        <v>6263823000</v>
      </c>
      <c r="E112" s="8">
        <v>6251179969</v>
      </c>
    </row>
    <row r="113" spans="1:5" ht="14.25">
      <c r="A113" s="16" t="s">
        <v>49</v>
      </c>
      <c r="B113" s="17"/>
      <c r="C113" s="7">
        <v>294691000</v>
      </c>
      <c r="D113" s="7">
        <f>SUM(D114:D115)</f>
        <v>308347000</v>
      </c>
      <c r="E113" s="7">
        <f>SUM(E114:E115)</f>
        <v>308343674</v>
      </c>
    </row>
    <row r="114" spans="1:5" ht="14.25">
      <c r="A114" s="18"/>
      <c r="B114" s="6" t="s">
        <v>50</v>
      </c>
      <c r="C114" s="8">
        <v>2000</v>
      </c>
      <c r="D114" s="8">
        <v>2000</v>
      </c>
      <c r="E114" s="8">
        <v>0</v>
      </c>
    </row>
    <row r="115" spans="1:5" ht="14.25">
      <c r="A115" s="19"/>
      <c r="B115" s="6" t="s">
        <v>51</v>
      </c>
      <c r="C115" s="8">
        <v>294689000</v>
      </c>
      <c r="D115" s="8">
        <v>308345000</v>
      </c>
      <c r="E115" s="8">
        <v>308343674</v>
      </c>
    </row>
    <row r="116" spans="1:5" ht="14.25">
      <c r="A116" s="16" t="s">
        <v>52</v>
      </c>
      <c r="B116" s="17"/>
      <c r="C116" s="7">
        <v>20000000</v>
      </c>
      <c r="D116" s="7">
        <f>SUM(D117)</f>
        <v>3870000</v>
      </c>
      <c r="E116" s="7">
        <f>SUM(E117)</f>
        <v>0</v>
      </c>
    </row>
    <row r="117" spans="1:5" ht="14.25">
      <c r="A117" s="1"/>
      <c r="B117" s="6" t="s">
        <v>52</v>
      </c>
      <c r="C117" s="8">
        <v>20000000</v>
      </c>
      <c r="D117" s="8">
        <v>3870000</v>
      </c>
      <c r="E117" s="8">
        <v>0</v>
      </c>
    </row>
    <row r="118" spans="1:3" ht="14.25">
      <c r="A118" s="36" t="s">
        <v>4</v>
      </c>
      <c r="B118" s="36"/>
      <c r="C118" s="4" t="s">
        <v>58</v>
      </c>
    </row>
    <row r="119" spans="1:3" ht="14.25">
      <c r="A119" s="36"/>
      <c r="B119" s="36"/>
      <c r="C119" s="3" t="s">
        <v>0</v>
      </c>
    </row>
    <row r="120" spans="1:3" ht="14.25">
      <c r="A120" s="28" t="s">
        <v>3</v>
      </c>
      <c r="B120" s="29"/>
      <c r="C120" s="7">
        <f>SUM(C121,C123,C130,C137,C142,C144,C148,C150,C155,C157,C166,C170,C172,C175)</f>
        <v>71691240000</v>
      </c>
    </row>
    <row r="121" spans="1:3" ht="14.25">
      <c r="A121" s="16" t="s">
        <v>7</v>
      </c>
      <c r="B121" s="17"/>
      <c r="C121" s="7">
        <f>SUM(C122)</f>
        <v>569415000</v>
      </c>
    </row>
    <row r="122" spans="1:3" ht="14.25">
      <c r="A122" s="1"/>
      <c r="B122" s="6" t="s">
        <v>7</v>
      </c>
      <c r="C122" s="8">
        <v>569415000</v>
      </c>
    </row>
    <row r="123" spans="1:3" ht="14.25">
      <c r="A123" s="16" t="s">
        <v>8</v>
      </c>
      <c r="B123" s="30"/>
      <c r="C123" s="7">
        <f>SUM(C124:C129)</f>
        <v>6973529000</v>
      </c>
    </row>
    <row r="124" spans="1:3" ht="14.25">
      <c r="A124" s="21"/>
      <c r="B124" s="6" t="s">
        <v>9</v>
      </c>
      <c r="C124" s="8">
        <v>5440676000</v>
      </c>
    </row>
    <row r="125" spans="1:3" ht="14.25">
      <c r="A125" s="22"/>
      <c r="B125" s="6" t="s">
        <v>10</v>
      </c>
      <c r="C125" s="8">
        <v>918289000</v>
      </c>
    </row>
    <row r="126" spans="1:3" ht="14.25">
      <c r="A126" s="22"/>
      <c r="B126" s="6" t="s">
        <v>11</v>
      </c>
      <c r="C126" s="8">
        <v>316113000</v>
      </c>
    </row>
    <row r="127" spans="1:3" ht="14.25">
      <c r="A127" s="22"/>
      <c r="B127" s="6" t="s">
        <v>12</v>
      </c>
      <c r="C127" s="8">
        <v>179763000</v>
      </c>
    </row>
    <row r="128" spans="1:3" ht="14.25">
      <c r="A128" s="22"/>
      <c r="B128" s="6" t="s">
        <v>13</v>
      </c>
      <c r="C128" s="8">
        <v>53286000</v>
      </c>
    </row>
    <row r="129" spans="1:3" ht="14.25">
      <c r="A129" s="37"/>
      <c r="B129" s="6" t="s">
        <v>14</v>
      </c>
      <c r="C129" s="8">
        <v>65402000</v>
      </c>
    </row>
    <row r="130" spans="1:3" ht="14.25">
      <c r="A130" s="16" t="s">
        <v>15</v>
      </c>
      <c r="B130" s="30"/>
      <c r="C130" s="7">
        <f>SUM(C131:C136)</f>
        <v>29189967000</v>
      </c>
    </row>
    <row r="131" spans="1:3" ht="14.25">
      <c r="A131" s="13"/>
      <c r="B131" s="6" t="s">
        <v>16</v>
      </c>
      <c r="C131" s="8">
        <v>13323910000</v>
      </c>
    </row>
    <row r="132" spans="1:3" ht="14.25">
      <c r="A132" s="14"/>
      <c r="B132" s="6" t="s">
        <v>17</v>
      </c>
      <c r="C132" s="8">
        <v>9834742000</v>
      </c>
    </row>
    <row r="133" spans="1:3" ht="14.25">
      <c r="A133" s="14"/>
      <c r="B133" s="6" t="s">
        <v>18</v>
      </c>
      <c r="C133" s="8">
        <v>5225370000</v>
      </c>
    </row>
    <row r="134" spans="1:3" ht="14.25">
      <c r="A134" s="14"/>
      <c r="B134" s="6" t="s">
        <v>19</v>
      </c>
      <c r="C134" s="8">
        <v>360000</v>
      </c>
    </row>
    <row r="135" spans="1:3" ht="14.25">
      <c r="A135" s="14"/>
      <c r="B135" s="9" t="s">
        <v>59</v>
      </c>
      <c r="C135" s="8">
        <v>607155000</v>
      </c>
    </row>
    <row r="136" spans="1:3" ht="14.25">
      <c r="A136" s="15"/>
      <c r="B136" s="9" t="s">
        <v>60</v>
      </c>
      <c r="C136" s="8">
        <v>198430000</v>
      </c>
    </row>
    <row r="137" spans="1:3" ht="14.25">
      <c r="A137" s="16" t="s">
        <v>20</v>
      </c>
      <c r="B137" s="17"/>
      <c r="C137" s="7">
        <f>SUM(C138:C141)</f>
        <v>10788488000</v>
      </c>
    </row>
    <row r="138" spans="1:3" ht="14.25">
      <c r="A138" s="18"/>
      <c r="B138" s="6" t="s">
        <v>54</v>
      </c>
      <c r="C138" s="8">
        <v>3354540000</v>
      </c>
    </row>
    <row r="139" spans="1:3" ht="14.25">
      <c r="A139" s="19"/>
      <c r="B139" s="6" t="s">
        <v>21</v>
      </c>
      <c r="C139" s="8">
        <v>3755879000</v>
      </c>
    </row>
    <row r="140" spans="1:3" ht="14.25">
      <c r="A140" s="19"/>
      <c r="B140" s="6" t="s">
        <v>22</v>
      </c>
      <c r="C140" s="8">
        <v>3580500000</v>
      </c>
    </row>
    <row r="141" spans="1:3" ht="14.25">
      <c r="A141" s="20"/>
      <c r="B141" s="6" t="s">
        <v>23</v>
      </c>
      <c r="C141" s="8">
        <v>97569000</v>
      </c>
    </row>
    <row r="142" spans="1:3" ht="14.25">
      <c r="A142" s="16" t="s">
        <v>24</v>
      </c>
      <c r="B142" s="17"/>
      <c r="C142" s="7">
        <f>SUM(C143)</f>
        <v>640676000</v>
      </c>
    </row>
    <row r="143" spans="1:3" ht="14.25">
      <c r="A143" s="1"/>
      <c r="B143" s="6" t="s">
        <v>25</v>
      </c>
      <c r="C143" s="8">
        <v>640676000</v>
      </c>
    </row>
    <row r="144" spans="1:3" ht="14.25">
      <c r="A144" s="16" t="s">
        <v>26</v>
      </c>
      <c r="B144" s="17"/>
      <c r="C144" s="7">
        <f>SUM(C145:C147)</f>
        <v>790460000</v>
      </c>
    </row>
    <row r="145" spans="1:3" ht="14.25">
      <c r="A145" s="18"/>
      <c r="B145" s="6" t="s">
        <v>27</v>
      </c>
      <c r="C145" s="8">
        <v>583886000</v>
      </c>
    </row>
    <row r="146" spans="1:3" ht="14.25">
      <c r="A146" s="19"/>
      <c r="B146" s="6" t="s">
        <v>28</v>
      </c>
      <c r="C146" s="8">
        <v>126174000</v>
      </c>
    </row>
    <row r="147" spans="1:3" ht="14.25">
      <c r="A147" s="20"/>
      <c r="B147" s="6" t="s">
        <v>55</v>
      </c>
      <c r="C147" s="8">
        <v>80400000</v>
      </c>
    </row>
    <row r="148" spans="1:3" ht="14.25">
      <c r="A148" s="16" t="s">
        <v>29</v>
      </c>
      <c r="B148" s="17"/>
      <c r="C148" s="7">
        <f>SUM(C149)</f>
        <v>1489690000</v>
      </c>
    </row>
    <row r="149" spans="1:3" ht="14.25">
      <c r="A149" s="1"/>
      <c r="B149" s="6" t="s">
        <v>29</v>
      </c>
      <c r="C149" s="8">
        <v>1489690000</v>
      </c>
    </row>
    <row r="150" spans="1:3" ht="14.25">
      <c r="A150" s="16" t="s">
        <v>30</v>
      </c>
      <c r="B150" s="17"/>
      <c r="C150" s="7">
        <f>SUM(C151:C154)</f>
        <v>6493386000</v>
      </c>
    </row>
    <row r="151" spans="1:3" ht="14.25">
      <c r="A151" s="18"/>
      <c r="B151" s="6" t="s">
        <v>31</v>
      </c>
      <c r="C151" s="8">
        <v>1784438000</v>
      </c>
    </row>
    <row r="152" spans="1:3" ht="14.25">
      <c r="A152" s="19"/>
      <c r="B152" s="6" t="s">
        <v>32</v>
      </c>
      <c r="C152" s="8">
        <v>106455000</v>
      </c>
    </row>
    <row r="153" spans="1:3" ht="14.25">
      <c r="A153" s="19"/>
      <c r="B153" s="6" t="s">
        <v>33</v>
      </c>
      <c r="C153" s="8">
        <v>3959740000</v>
      </c>
    </row>
    <row r="154" spans="1:3" ht="14.25">
      <c r="A154" s="20"/>
      <c r="B154" s="6" t="s">
        <v>34</v>
      </c>
      <c r="C154" s="8">
        <v>642753000</v>
      </c>
    </row>
    <row r="155" spans="1:3" ht="14.25">
      <c r="A155" s="16" t="s">
        <v>35</v>
      </c>
      <c r="B155" s="17"/>
      <c r="C155" s="7">
        <f>SUM(C156)</f>
        <v>2315346000</v>
      </c>
    </row>
    <row r="156" spans="1:3" ht="14.25">
      <c r="A156" s="1"/>
      <c r="B156" s="6" t="s">
        <v>35</v>
      </c>
      <c r="C156" s="8">
        <v>2315346000</v>
      </c>
    </row>
    <row r="157" spans="1:3" ht="14.25">
      <c r="A157" s="16" t="s">
        <v>36</v>
      </c>
      <c r="B157" s="17"/>
      <c r="C157" s="7">
        <f>SUM(C158:C165)</f>
        <v>5967208000</v>
      </c>
    </row>
    <row r="158" spans="1:3" ht="14.25">
      <c r="A158" s="18"/>
      <c r="B158" s="6" t="s">
        <v>37</v>
      </c>
      <c r="C158" s="8">
        <v>299105000</v>
      </c>
    </row>
    <row r="159" spans="1:3" ht="14.25">
      <c r="A159" s="19"/>
      <c r="B159" s="6" t="s">
        <v>38</v>
      </c>
      <c r="C159" s="8">
        <v>2114358000</v>
      </c>
    </row>
    <row r="160" spans="1:3" ht="14.25">
      <c r="A160" s="19"/>
      <c r="B160" s="6" t="s">
        <v>39</v>
      </c>
      <c r="C160" s="8">
        <v>751773000</v>
      </c>
    </row>
    <row r="161" spans="1:3" ht="14.25">
      <c r="A161" s="19"/>
      <c r="B161" s="6" t="s">
        <v>40</v>
      </c>
      <c r="C161" s="8">
        <v>915640000</v>
      </c>
    </row>
    <row r="162" spans="1:3" ht="14.25">
      <c r="A162" s="19"/>
      <c r="B162" s="6" t="s">
        <v>41</v>
      </c>
      <c r="C162" s="8">
        <v>162440000</v>
      </c>
    </row>
    <row r="163" spans="1:3" ht="14.25">
      <c r="A163" s="19"/>
      <c r="B163" s="6" t="s">
        <v>42</v>
      </c>
      <c r="C163" s="8">
        <v>1175339000</v>
      </c>
    </row>
    <row r="164" spans="1:3" ht="14.25">
      <c r="A164" s="19"/>
      <c r="B164" s="6" t="s">
        <v>43</v>
      </c>
      <c r="C164" s="8">
        <v>288636000</v>
      </c>
    </row>
    <row r="165" spans="1:3" ht="14.25">
      <c r="A165" s="20"/>
      <c r="B165" s="6" t="s">
        <v>53</v>
      </c>
      <c r="C165" s="8">
        <v>259917000</v>
      </c>
    </row>
    <row r="166" spans="1:3" ht="14.25">
      <c r="A166" s="16" t="s">
        <v>44</v>
      </c>
      <c r="B166" s="17"/>
      <c r="C166" s="7">
        <f>SUM(C167:C169)</f>
        <v>4000</v>
      </c>
    </row>
    <row r="167" spans="1:3" ht="14.25">
      <c r="A167" s="18"/>
      <c r="B167" s="6" t="s">
        <v>45</v>
      </c>
      <c r="C167" s="8">
        <v>2000</v>
      </c>
    </row>
    <row r="168" spans="1:3" ht="14.25">
      <c r="A168" s="35"/>
      <c r="B168" s="6" t="s">
        <v>46</v>
      </c>
      <c r="C168" s="8">
        <v>1000</v>
      </c>
    </row>
    <row r="169" spans="1:3" ht="14.25">
      <c r="A169" s="35"/>
      <c r="B169" s="6" t="s">
        <v>47</v>
      </c>
      <c r="C169" s="8">
        <v>1000</v>
      </c>
    </row>
    <row r="170" spans="1:3" ht="14.25">
      <c r="A170" s="16" t="s">
        <v>48</v>
      </c>
      <c r="B170" s="17"/>
      <c r="C170" s="7">
        <f>SUM(C171)</f>
        <v>6271963000</v>
      </c>
    </row>
    <row r="171" spans="1:3" ht="14.25">
      <c r="A171" s="1"/>
      <c r="B171" s="6" t="s">
        <v>48</v>
      </c>
      <c r="C171" s="8">
        <v>6271963000</v>
      </c>
    </row>
    <row r="172" spans="1:3" ht="14.25">
      <c r="A172" s="16" t="s">
        <v>49</v>
      </c>
      <c r="B172" s="17"/>
      <c r="C172" s="7">
        <f>SUM(C173:C174)</f>
        <v>181108000</v>
      </c>
    </row>
    <row r="173" spans="1:3" ht="14.25">
      <c r="A173" s="18"/>
      <c r="B173" s="6" t="s">
        <v>50</v>
      </c>
      <c r="C173" s="8">
        <v>2000</v>
      </c>
    </row>
    <row r="174" spans="1:3" ht="14.25">
      <c r="A174" s="19"/>
      <c r="B174" s="6" t="s">
        <v>51</v>
      </c>
      <c r="C174" s="8">
        <v>181106000</v>
      </c>
    </row>
    <row r="175" spans="1:3" ht="14.25">
      <c r="A175" s="16" t="s">
        <v>52</v>
      </c>
      <c r="B175" s="17"/>
      <c r="C175" s="7">
        <f>SUM(C176)</f>
        <v>20000000</v>
      </c>
    </row>
    <row r="176" spans="1:3" ht="14.25">
      <c r="A176" s="1"/>
      <c r="B176" s="6" t="s">
        <v>52</v>
      </c>
      <c r="C176" s="8">
        <v>20000000</v>
      </c>
    </row>
  </sheetData>
  <sheetProtection formatCells="0" formatColumns="0" formatRows="0" insertColumns="0" insertRows="0"/>
  <mergeCells count="76">
    <mergeCell ref="A172:B172"/>
    <mergeCell ref="A173:A174"/>
    <mergeCell ref="A137:B137"/>
    <mergeCell ref="A138:A141"/>
    <mergeCell ref="A142:B142"/>
    <mergeCell ref="A145:A147"/>
    <mergeCell ref="A157:B157"/>
    <mergeCell ref="A158:A165"/>
    <mergeCell ref="C59:E59"/>
    <mergeCell ref="A166:B166"/>
    <mergeCell ref="A167:A169"/>
    <mergeCell ref="A170:B170"/>
    <mergeCell ref="A120:B120"/>
    <mergeCell ref="A121:B121"/>
    <mergeCell ref="A123:B123"/>
    <mergeCell ref="A124:A129"/>
    <mergeCell ref="A130:B130"/>
    <mergeCell ref="A175:B175"/>
    <mergeCell ref="A148:B148"/>
    <mergeCell ref="A150:B150"/>
    <mergeCell ref="A151:A154"/>
    <mergeCell ref="A155:B155"/>
    <mergeCell ref="A92:A95"/>
    <mergeCell ref="A78:B78"/>
    <mergeCell ref="A79:A82"/>
    <mergeCell ref="A131:A136"/>
    <mergeCell ref="A144:B144"/>
    <mergeCell ref="A111:B111"/>
    <mergeCell ref="A91:B91"/>
    <mergeCell ref="A113:B113"/>
    <mergeCell ref="A89:B89"/>
    <mergeCell ref="A118:B119"/>
    <mergeCell ref="A83:B83"/>
    <mergeCell ref="A85:B85"/>
    <mergeCell ref="A86:A88"/>
    <mergeCell ref="A116:B116"/>
    <mergeCell ref="A99:A106"/>
    <mergeCell ref="A107:B107"/>
    <mergeCell ref="A108:A110"/>
    <mergeCell ref="A114:A115"/>
    <mergeCell ref="A96:B96"/>
    <mergeCell ref="A98:B98"/>
    <mergeCell ref="A61:B61"/>
    <mergeCell ref="A62:B62"/>
    <mergeCell ref="A71:B71"/>
    <mergeCell ref="A2:B3"/>
    <mergeCell ref="A4:B4"/>
    <mergeCell ref="A5:B5"/>
    <mergeCell ref="A7:B7"/>
    <mergeCell ref="A59:B60"/>
    <mergeCell ref="A64:B64"/>
    <mergeCell ref="A65:A70"/>
    <mergeCell ref="A55:A56"/>
    <mergeCell ref="A26:B26"/>
    <mergeCell ref="A24:B24"/>
    <mergeCell ref="A49:A51"/>
    <mergeCell ref="A54:B54"/>
    <mergeCell ref="C1:D1"/>
    <mergeCell ref="C2:E2"/>
    <mergeCell ref="A1:B1"/>
    <mergeCell ref="A48:B48"/>
    <mergeCell ref="A8:A13"/>
    <mergeCell ref="A14:B14"/>
    <mergeCell ref="A15:A18"/>
    <mergeCell ref="A19:B19"/>
    <mergeCell ref="A20:A23"/>
    <mergeCell ref="A72:A77"/>
    <mergeCell ref="A57:B57"/>
    <mergeCell ref="A27:A29"/>
    <mergeCell ref="A32:B32"/>
    <mergeCell ref="A33:A36"/>
    <mergeCell ref="A39:B39"/>
    <mergeCell ref="A52:B52"/>
    <mergeCell ref="A30:B30"/>
    <mergeCell ref="A37:B37"/>
    <mergeCell ref="A40:A47"/>
  </mergeCells>
  <printOptions/>
  <pageMargins left="0.7874015748031497" right="0.7874015748031497" top="0.7874015748031497" bottom="0.7874015748031497" header="0.5118110236220472" footer="0.5118110236220472"/>
  <pageSetup firstPageNumber="206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8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2015-01-16T11:41:54Z</cp:lastPrinted>
  <dcterms:created xsi:type="dcterms:W3CDTF">2000-06-28T06:42:19Z</dcterms:created>
  <dcterms:modified xsi:type="dcterms:W3CDTF">2015-01-17T05:05:27Z</dcterms:modified>
  <cp:category/>
  <cp:version/>
  <cp:contentType/>
  <cp:contentStatus/>
</cp:coreProperties>
</file>