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0" yWindow="2205" windowWidth="8760" windowHeight="6780" activeTab="0"/>
  </bookViews>
  <sheets>
    <sheet name="02-05" sheetId="1" r:id="rId1"/>
  </sheets>
  <definedNames/>
  <calcPr fullCalcOnLoad="1"/>
</workbook>
</file>

<file path=xl/sharedStrings.xml><?xml version="1.0" encoding="utf-8"?>
<sst xmlns="http://schemas.openxmlformats.org/spreadsheetml/2006/main" count="57" uniqueCount="32">
  <si>
    <t>その他</t>
  </si>
  <si>
    <t>年月／区分</t>
  </si>
  <si>
    <t xml:space="preserve">      11月</t>
  </si>
  <si>
    <t xml:space="preserve">      12月</t>
  </si>
  <si>
    <t>5　人口異動</t>
  </si>
  <si>
    <t>（単位：人）</t>
  </si>
  <si>
    <t>自　　　　　　然　　　　　　増　　　　　　減</t>
  </si>
  <si>
    <t>出　　　　　　生</t>
  </si>
  <si>
    <t>死　　　　　　亡</t>
  </si>
  <si>
    <t>増　　　　　　減</t>
  </si>
  <si>
    <t>計</t>
  </si>
  <si>
    <t>男</t>
  </si>
  <si>
    <t>女</t>
  </si>
  <si>
    <t xml:space="preserve">        1月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</si>
  <si>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</si>
  <si>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</si>
  <si>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</si>
  <si>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</si>
  <si>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</si>
  <si>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</si>
  <si>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</si>
  <si>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</si>
  <si>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10月</t>
  </si>
  <si>
    <t>社　　　　　会　　　　　増　　　　　減</t>
  </si>
  <si>
    <t>転　入</t>
  </si>
  <si>
    <t>転　出</t>
  </si>
  <si>
    <t>増　減</t>
  </si>
  <si>
    <t>平成24年</t>
  </si>
  <si>
    <t>(資料）市民部市民総室市民課調　</t>
  </si>
  <si>
    <t>平成25年</t>
  </si>
  <si>
    <t>平成26年</t>
  </si>
  <si>
    <t>※ 住民基本台帳による（平成24年7月9日より外国人含む）。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</si>
</sst>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_);[Red]\(0\)"/>
    <numFmt numFmtId="179" formatCode="0.00_);[Red]\(0.00\)"/>
    <numFmt numFmtId="180" formatCode="0.0;[Red]0.0"/>
    <numFmt numFmtId="181" formatCode="0;[Red]0"/>
    <numFmt numFmtId="182" formatCode="\(#,##0.00\)"/>
    <numFmt numFmtId="183" formatCode="#,##0_ "/>
    <numFmt numFmtId="184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9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0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61" applyFont="1" applyProtection="1">
      <alignment/>
      <protection locked="0"/>
    </xf>
    <xf numFmtId="0" fontId="0" fillId="0" borderId="0" xfId="61" applyFont="1" applyBorder="1" applyProtection="1">
      <alignment/>
      <protection locked="0"/>
    </xf>
    <xf numFmtId="0" fontId="37" fillId="0" borderId="10" xfId="61" applyFont="1" applyBorder="1" applyAlignment="1" applyProtection="1">
      <alignment horizontal="center" vertical="center"/>
      <protection locked="0"/>
    </xf>
    <xf numFmtId="184" fontId="37" fillId="0" borderId="10" xfId="61" applyNumberFormat="1" applyFont="1" applyBorder="1" applyAlignment="1" applyProtection="1">
      <alignment vertical="center"/>
      <protection/>
    </xf>
    <xf numFmtId="184" fontId="37" fillId="0" borderId="10" xfId="61" applyNumberFormat="1" applyFont="1" applyBorder="1" applyAlignment="1" applyProtection="1">
      <alignment vertical="center"/>
      <protection locked="0"/>
    </xf>
    <xf numFmtId="184" fontId="37" fillId="32" borderId="10" xfId="61" applyNumberFormat="1" applyFont="1" applyFill="1" applyBorder="1" applyAlignment="1" applyProtection="1">
      <alignment vertical="center"/>
      <protection/>
    </xf>
    <xf numFmtId="0" fontId="37" fillId="0" borderId="10" xfId="61" applyFont="1" applyBorder="1" applyAlignment="1" applyProtection="1">
      <alignment horizontal="right" vertical="center"/>
      <protection/>
    </xf>
    <xf numFmtId="184" fontId="37" fillId="32" borderId="10" xfId="61" applyNumberFormat="1" applyFont="1" applyFill="1" applyBorder="1" applyAlignment="1" applyProtection="1">
      <alignment vertical="center"/>
      <protection locked="0"/>
    </xf>
    <xf numFmtId="184" fontId="37" fillId="0" borderId="10" xfId="61" applyNumberFormat="1" applyFont="1" applyFill="1" applyBorder="1" applyAlignment="1" applyProtection="1">
      <alignment vertical="center"/>
      <protection/>
    </xf>
    <xf numFmtId="0" fontId="37" fillId="0" borderId="11" xfId="61" applyFont="1" applyBorder="1" applyAlignment="1" applyProtection="1">
      <alignment horizontal="center" vertical="center"/>
      <protection locked="0"/>
    </xf>
    <xf numFmtId="0" fontId="37" fillId="0" borderId="12" xfId="61" applyFont="1" applyBorder="1" applyAlignment="1" applyProtection="1">
      <alignment horizontal="center" vertical="center"/>
      <protection locked="0"/>
    </xf>
    <xf numFmtId="0" fontId="37" fillId="0" borderId="13" xfId="61" applyFont="1" applyBorder="1" applyAlignment="1" applyProtection="1">
      <alignment horizontal="center" vertical="center"/>
      <protection locked="0"/>
    </xf>
    <xf numFmtId="0" fontId="37" fillId="0" borderId="14" xfId="61" applyFont="1" applyBorder="1" applyAlignment="1" applyProtection="1">
      <alignment horizontal="center" vertical="center"/>
      <protection locked="0"/>
    </xf>
    <xf numFmtId="0" fontId="37" fillId="0" borderId="15" xfId="61" applyFont="1" applyBorder="1" applyAlignment="1" applyProtection="1">
      <alignment horizontal="center" vertical="center"/>
      <protection locked="0"/>
    </xf>
    <xf numFmtId="0" fontId="37" fillId="0" borderId="16" xfId="61" applyFont="1" applyBorder="1" applyAlignment="1" applyProtection="1">
      <alignment horizontal="center" vertical="center"/>
      <protection locked="0"/>
    </xf>
    <xf numFmtId="0" fontId="37" fillId="0" borderId="17" xfId="61" applyFont="1" applyBorder="1" applyAlignment="1" applyProtection="1">
      <alignment horizontal="center" vertical="center"/>
      <protection locked="0"/>
    </xf>
    <xf numFmtId="0" fontId="37" fillId="0" borderId="0" xfId="61" applyFont="1" applyBorder="1" applyAlignment="1" applyProtection="1">
      <alignment horizontal="center" vertical="center"/>
      <protection locked="0"/>
    </xf>
    <xf numFmtId="0" fontId="37" fillId="0" borderId="0" xfId="61" applyFont="1" applyFill="1" applyBorder="1" applyAlignment="1" applyProtection="1">
      <alignment horizontal="left" vertical="center"/>
      <protection locked="0"/>
    </xf>
    <xf numFmtId="0" fontId="37" fillId="0" borderId="0" xfId="61" applyFont="1" applyBorder="1" applyAlignment="1" applyProtection="1">
      <alignment horizontal="left" vertical="center"/>
      <protection locked="0"/>
    </xf>
    <xf numFmtId="0" fontId="37" fillId="0" borderId="18" xfId="61" applyFont="1" applyBorder="1" applyAlignment="1" applyProtection="1">
      <alignment horizontal="left" vertical="center"/>
      <protection locked="0"/>
    </xf>
    <xf numFmtId="0" fontId="37" fillId="0" borderId="18" xfId="61" applyFont="1" applyBorder="1" applyAlignment="1" applyProtection="1">
      <alignment horizontal="right" vertical="center"/>
      <protection locked="0"/>
    </xf>
    <xf numFmtId="0" fontId="37" fillId="0" borderId="19" xfId="6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5人口異動" xfId="61"/>
    <cellStyle name="良い" xfId="62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39"/>
  <sheetViews>
    <sheetView tabSelected="1" view="pageBreakPreview" zoomScaleNormal="80" zoomScaleSheetLayoutView="100" zoomScalePageLayoutView="0" workbookViewId="0" topLeftCell="A22">
      <selection activeCell="M8" sqref="M8"/>
    </sheetView>
  </sheetViews>
  <sheetFormatPr defaultColWidth="9.00390625" defaultRowHeight="13.5"/>
  <cols>
    <col min="1" max="1" width="11.625" style="1" bestFit="1" customWidth="1"/>
    <col min="2" max="10" width="8.375" style="1" customWidth="1"/>
    <col min="11" max="16384" width="9.00390625" style="1" customWidth="1"/>
  </cols>
  <sheetData>
    <row r="1" spans="1:10" ht="18" customHeight="1">
      <c r="A1" s="20" t="s">
        <v>4</v>
      </c>
      <c r="B1" s="20"/>
      <c r="C1" s="20"/>
      <c r="D1" s="20"/>
      <c r="E1" s="20"/>
      <c r="F1" s="20"/>
      <c r="G1" s="20"/>
      <c r="H1" s="20"/>
      <c r="I1" s="21" t="s">
        <v>5</v>
      </c>
      <c r="J1" s="21"/>
    </row>
    <row r="2" spans="1:10" ht="18" customHeight="1">
      <c r="A2" s="11" t="s">
        <v>1</v>
      </c>
      <c r="B2" s="13" t="s">
        <v>6</v>
      </c>
      <c r="C2" s="14"/>
      <c r="D2" s="14"/>
      <c r="E2" s="14"/>
      <c r="F2" s="14"/>
      <c r="G2" s="14"/>
      <c r="H2" s="14"/>
      <c r="I2" s="14"/>
      <c r="J2" s="15"/>
    </row>
    <row r="3" spans="1:10" ht="18" customHeight="1">
      <c r="A3" s="22"/>
      <c r="B3" s="13" t="s">
        <v>7</v>
      </c>
      <c r="C3" s="14"/>
      <c r="D3" s="15"/>
      <c r="E3" s="13" t="s">
        <v>8</v>
      </c>
      <c r="F3" s="14"/>
      <c r="G3" s="15"/>
      <c r="H3" s="13" t="s">
        <v>9</v>
      </c>
      <c r="I3" s="14"/>
      <c r="J3" s="15"/>
    </row>
    <row r="4" spans="1:10" ht="18" customHeight="1">
      <c r="A4" s="12"/>
      <c r="B4" s="3" t="s">
        <v>10</v>
      </c>
      <c r="C4" s="3" t="s">
        <v>11</v>
      </c>
      <c r="D4" s="3" t="s">
        <v>12</v>
      </c>
      <c r="E4" s="3" t="s">
        <v>10</v>
      </c>
      <c r="F4" s="3" t="s">
        <v>11</v>
      </c>
      <c r="G4" s="3" t="s">
        <v>12</v>
      </c>
      <c r="H4" s="3" t="s">
        <v>10</v>
      </c>
      <c r="I4" s="3" t="s">
        <v>11</v>
      </c>
      <c r="J4" s="3" t="s">
        <v>12</v>
      </c>
    </row>
    <row r="5" spans="1:10" ht="18" customHeight="1">
      <c r="A5" s="3" t="s">
        <v>27</v>
      </c>
      <c r="B5" s="4">
        <v>1526</v>
      </c>
      <c r="C5" s="5">
        <v>757</v>
      </c>
      <c r="D5" s="5">
        <v>769</v>
      </c>
      <c r="E5" s="4">
        <v>2151</v>
      </c>
      <c r="F5" s="5">
        <v>1080</v>
      </c>
      <c r="G5" s="5">
        <v>1071</v>
      </c>
      <c r="H5" s="4">
        <v>-625</v>
      </c>
      <c r="I5" s="5">
        <v>-323</v>
      </c>
      <c r="J5" s="5">
        <v>-302</v>
      </c>
    </row>
    <row r="6" spans="1:10" ht="18" customHeight="1">
      <c r="A6" s="3" t="s">
        <v>29</v>
      </c>
      <c r="B6" s="4">
        <v>1566</v>
      </c>
      <c r="C6" s="5">
        <v>805</v>
      </c>
      <c r="D6" s="5">
        <v>761</v>
      </c>
      <c r="E6" s="4">
        <v>2100</v>
      </c>
      <c r="F6" s="5">
        <v>1036</v>
      </c>
      <c r="G6" s="5">
        <v>1064</v>
      </c>
      <c r="H6" s="4">
        <v>-534</v>
      </c>
      <c r="I6" s="5">
        <v>-231</v>
      </c>
      <c r="J6" s="5">
        <v>-303</v>
      </c>
    </row>
    <row r="7" spans="1:10" ht="18" customHeight="1">
      <c r="A7" s="3" t="s">
        <v>30</v>
      </c>
      <c r="B7" s="6">
        <f>SUM(C7:D7)</f>
        <v>1457</v>
      </c>
      <c r="C7" s="6">
        <f>SUM(C8:C19)</f>
        <v>760</v>
      </c>
      <c r="D7" s="6">
        <f>SUM(D8:D19)</f>
        <v>697</v>
      </c>
      <c r="E7" s="6">
        <f>SUM(F7:G7)</f>
        <v>2192</v>
      </c>
      <c r="F7" s="6">
        <f>SUM(F8:F19)</f>
        <v>1114</v>
      </c>
      <c r="G7" s="6">
        <f>SUM(G8:G19)</f>
        <v>1078</v>
      </c>
      <c r="H7" s="6">
        <f>SUM(I7:J7)</f>
        <v>-735</v>
      </c>
      <c r="I7" s="6">
        <f>SUM(I8:I19)</f>
        <v>-354</v>
      </c>
      <c r="J7" s="6">
        <f>SUM(J8:J19)</f>
        <v>-381</v>
      </c>
    </row>
    <row r="8" spans="1:10" ht="18" customHeight="1">
      <c r="A8" s="7" t="s">
        <v>13</v>
      </c>
      <c r="B8" s="6">
        <f aca="true" t="shared" si="0" ref="B8:B19">SUM(C8:D8)</f>
        <v>117</v>
      </c>
      <c r="C8" s="8">
        <v>62</v>
      </c>
      <c r="D8" s="8">
        <v>55</v>
      </c>
      <c r="E8" s="6">
        <f aca="true" t="shared" si="1" ref="E8:E19">SUM(F8:G8)</f>
        <v>256</v>
      </c>
      <c r="F8" s="8">
        <v>120</v>
      </c>
      <c r="G8" s="8">
        <v>136</v>
      </c>
      <c r="H8" s="6">
        <f aca="true" t="shared" si="2" ref="H8:H19">SUM(I8:J8)</f>
        <v>-139</v>
      </c>
      <c r="I8" s="6">
        <f>C8-F8</f>
        <v>-58</v>
      </c>
      <c r="J8" s="6">
        <f>D8-G8</f>
        <v>-81</v>
      </c>
    </row>
    <row r="9" spans="1:10" ht="18" customHeight="1">
      <c r="A9" s="7" t="s">
        <v>14</v>
      </c>
      <c r="B9" s="6">
        <f t="shared" si="0"/>
        <v>102</v>
      </c>
      <c r="C9" s="8">
        <v>46</v>
      </c>
      <c r="D9" s="8">
        <v>56</v>
      </c>
      <c r="E9" s="6">
        <f t="shared" si="1"/>
        <v>201</v>
      </c>
      <c r="F9" s="8">
        <v>117</v>
      </c>
      <c r="G9" s="8">
        <v>84</v>
      </c>
      <c r="H9" s="6">
        <f t="shared" si="2"/>
        <v>-99</v>
      </c>
      <c r="I9" s="6">
        <f aca="true" t="shared" si="3" ref="I9:J19">C9-F9</f>
        <v>-71</v>
      </c>
      <c r="J9" s="6">
        <f t="shared" si="3"/>
        <v>-28</v>
      </c>
    </row>
    <row r="10" spans="1:10" ht="18" customHeight="1">
      <c r="A10" s="7" t="s">
        <v>15</v>
      </c>
      <c r="B10" s="6">
        <f t="shared" si="0"/>
        <v>118</v>
      </c>
      <c r="C10" s="8">
        <v>56</v>
      </c>
      <c r="D10" s="8">
        <v>62</v>
      </c>
      <c r="E10" s="6">
        <f t="shared" si="1"/>
        <v>207</v>
      </c>
      <c r="F10" s="8">
        <v>106</v>
      </c>
      <c r="G10" s="8">
        <v>101</v>
      </c>
      <c r="H10" s="6">
        <f t="shared" si="2"/>
        <v>-89</v>
      </c>
      <c r="I10" s="6">
        <f t="shared" si="3"/>
        <v>-50</v>
      </c>
      <c r="J10" s="6">
        <f t="shared" si="3"/>
        <v>-39</v>
      </c>
    </row>
    <row r="11" spans="1:10" ht="18" customHeight="1">
      <c r="A11" s="7" t="s">
        <v>16</v>
      </c>
      <c r="B11" s="6">
        <f t="shared" si="0"/>
        <v>114</v>
      </c>
      <c r="C11" s="8">
        <v>58</v>
      </c>
      <c r="D11" s="8">
        <v>56</v>
      </c>
      <c r="E11" s="6">
        <f t="shared" si="1"/>
        <v>202</v>
      </c>
      <c r="F11" s="8">
        <v>96</v>
      </c>
      <c r="G11" s="8">
        <v>106</v>
      </c>
      <c r="H11" s="6">
        <f t="shared" si="2"/>
        <v>-88</v>
      </c>
      <c r="I11" s="6">
        <f t="shared" si="3"/>
        <v>-38</v>
      </c>
      <c r="J11" s="6">
        <f t="shared" si="3"/>
        <v>-50</v>
      </c>
    </row>
    <row r="12" spans="1:10" ht="18" customHeight="1">
      <c r="A12" s="7" t="s">
        <v>17</v>
      </c>
      <c r="B12" s="6">
        <f t="shared" si="0"/>
        <v>125</v>
      </c>
      <c r="C12" s="8">
        <v>70</v>
      </c>
      <c r="D12" s="8">
        <v>55</v>
      </c>
      <c r="E12" s="6">
        <f t="shared" si="1"/>
        <v>162</v>
      </c>
      <c r="F12" s="8">
        <v>76</v>
      </c>
      <c r="G12" s="8">
        <v>86</v>
      </c>
      <c r="H12" s="6">
        <f t="shared" si="2"/>
        <v>-37</v>
      </c>
      <c r="I12" s="6">
        <f t="shared" si="3"/>
        <v>-6</v>
      </c>
      <c r="J12" s="6">
        <f t="shared" si="3"/>
        <v>-31</v>
      </c>
    </row>
    <row r="13" spans="1:10" ht="18" customHeight="1">
      <c r="A13" s="7" t="s">
        <v>18</v>
      </c>
      <c r="B13" s="6">
        <f t="shared" si="0"/>
        <v>98</v>
      </c>
      <c r="C13" s="8">
        <v>49</v>
      </c>
      <c r="D13" s="8">
        <v>49</v>
      </c>
      <c r="E13" s="6">
        <f t="shared" si="1"/>
        <v>142</v>
      </c>
      <c r="F13" s="8">
        <v>67</v>
      </c>
      <c r="G13" s="8">
        <v>75</v>
      </c>
      <c r="H13" s="6">
        <f t="shared" si="2"/>
        <v>-44</v>
      </c>
      <c r="I13" s="6">
        <f t="shared" si="3"/>
        <v>-18</v>
      </c>
      <c r="J13" s="6">
        <f t="shared" si="3"/>
        <v>-26</v>
      </c>
    </row>
    <row r="14" spans="1:10" ht="18" customHeight="1">
      <c r="A14" s="7" t="s">
        <v>19</v>
      </c>
      <c r="B14" s="6">
        <f t="shared" si="0"/>
        <v>137</v>
      </c>
      <c r="C14" s="8">
        <v>71</v>
      </c>
      <c r="D14" s="8">
        <v>66</v>
      </c>
      <c r="E14" s="6">
        <f t="shared" si="1"/>
        <v>170</v>
      </c>
      <c r="F14" s="8">
        <v>87</v>
      </c>
      <c r="G14" s="8">
        <v>83</v>
      </c>
      <c r="H14" s="6">
        <f t="shared" si="2"/>
        <v>-33</v>
      </c>
      <c r="I14" s="6">
        <f t="shared" si="3"/>
        <v>-16</v>
      </c>
      <c r="J14" s="6">
        <f t="shared" si="3"/>
        <v>-17</v>
      </c>
    </row>
    <row r="15" spans="1:10" ht="18" customHeight="1">
      <c r="A15" s="7" t="s">
        <v>20</v>
      </c>
      <c r="B15" s="6">
        <f t="shared" si="0"/>
        <v>107</v>
      </c>
      <c r="C15" s="8">
        <v>63</v>
      </c>
      <c r="D15" s="8">
        <v>44</v>
      </c>
      <c r="E15" s="6">
        <f t="shared" si="1"/>
        <v>153</v>
      </c>
      <c r="F15" s="8">
        <v>84</v>
      </c>
      <c r="G15" s="8">
        <v>69</v>
      </c>
      <c r="H15" s="6">
        <f t="shared" si="2"/>
        <v>-46</v>
      </c>
      <c r="I15" s="6">
        <f t="shared" si="3"/>
        <v>-21</v>
      </c>
      <c r="J15" s="6">
        <f t="shared" si="3"/>
        <v>-25</v>
      </c>
    </row>
    <row r="16" spans="1:10" ht="18" customHeight="1">
      <c r="A16" s="7" t="s">
        <v>21</v>
      </c>
      <c r="B16" s="6">
        <f t="shared" si="0"/>
        <v>144</v>
      </c>
      <c r="C16" s="8">
        <v>79</v>
      </c>
      <c r="D16" s="8">
        <v>65</v>
      </c>
      <c r="E16" s="6">
        <f t="shared" si="1"/>
        <v>169</v>
      </c>
      <c r="F16" s="8">
        <v>79</v>
      </c>
      <c r="G16" s="8">
        <v>90</v>
      </c>
      <c r="H16" s="6">
        <f t="shared" si="2"/>
        <v>-25</v>
      </c>
      <c r="I16" s="9">
        <f t="shared" si="3"/>
        <v>0</v>
      </c>
      <c r="J16" s="6">
        <f t="shared" si="3"/>
        <v>-25</v>
      </c>
    </row>
    <row r="17" spans="1:10" ht="18" customHeight="1">
      <c r="A17" s="7" t="s">
        <v>22</v>
      </c>
      <c r="B17" s="6">
        <f t="shared" si="0"/>
        <v>143</v>
      </c>
      <c r="C17" s="8">
        <v>77</v>
      </c>
      <c r="D17" s="8">
        <v>66</v>
      </c>
      <c r="E17" s="6">
        <f>SUM(F17:G17)</f>
        <v>176</v>
      </c>
      <c r="F17" s="8">
        <v>100</v>
      </c>
      <c r="G17" s="8">
        <v>76</v>
      </c>
      <c r="H17" s="6">
        <f t="shared" si="2"/>
        <v>-33</v>
      </c>
      <c r="I17" s="6">
        <f t="shared" si="3"/>
        <v>-23</v>
      </c>
      <c r="J17" s="6">
        <f t="shared" si="3"/>
        <v>-10</v>
      </c>
    </row>
    <row r="18" spans="1:10" ht="18" customHeight="1">
      <c r="A18" s="7" t="s">
        <v>2</v>
      </c>
      <c r="B18" s="6">
        <f t="shared" si="0"/>
        <v>132</v>
      </c>
      <c r="C18" s="8">
        <v>73</v>
      </c>
      <c r="D18" s="8">
        <v>59</v>
      </c>
      <c r="E18" s="6">
        <f t="shared" si="1"/>
        <v>171</v>
      </c>
      <c r="F18" s="8">
        <v>88</v>
      </c>
      <c r="G18" s="8">
        <v>83</v>
      </c>
      <c r="H18" s="6">
        <f t="shared" si="2"/>
        <v>-39</v>
      </c>
      <c r="I18" s="6">
        <f t="shared" si="3"/>
        <v>-15</v>
      </c>
      <c r="J18" s="6">
        <f t="shared" si="3"/>
        <v>-24</v>
      </c>
    </row>
    <row r="19" spans="1:10" ht="18" customHeight="1">
      <c r="A19" s="7" t="s">
        <v>3</v>
      </c>
      <c r="B19" s="6">
        <f t="shared" si="0"/>
        <v>120</v>
      </c>
      <c r="C19" s="8">
        <v>56</v>
      </c>
      <c r="D19" s="8">
        <v>64</v>
      </c>
      <c r="E19" s="6">
        <f t="shared" si="1"/>
        <v>183</v>
      </c>
      <c r="F19" s="8">
        <v>94</v>
      </c>
      <c r="G19" s="8">
        <v>89</v>
      </c>
      <c r="H19" s="6">
        <f t="shared" si="2"/>
        <v>-63</v>
      </c>
      <c r="I19" s="6">
        <f t="shared" si="3"/>
        <v>-38</v>
      </c>
      <c r="J19" s="6">
        <f t="shared" si="3"/>
        <v>-25</v>
      </c>
    </row>
    <row r="20" spans="1:10" ht="11.2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8" customHeight="1">
      <c r="A21" s="11" t="s">
        <v>1</v>
      </c>
      <c r="B21" s="13" t="s">
        <v>23</v>
      </c>
      <c r="C21" s="14"/>
      <c r="D21" s="14"/>
      <c r="E21" s="14"/>
      <c r="F21" s="14"/>
      <c r="G21" s="14"/>
      <c r="H21" s="15"/>
      <c r="I21" s="16"/>
      <c r="J21" s="17"/>
    </row>
    <row r="22" spans="1:10" ht="18" customHeight="1">
      <c r="A22" s="12"/>
      <c r="B22" s="3" t="s">
        <v>24</v>
      </c>
      <c r="C22" s="3" t="s">
        <v>0</v>
      </c>
      <c r="D22" s="3" t="s">
        <v>10</v>
      </c>
      <c r="E22" s="3" t="s">
        <v>25</v>
      </c>
      <c r="F22" s="3" t="s">
        <v>0</v>
      </c>
      <c r="G22" s="3" t="s">
        <v>10</v>
      </c>
      <c r="H22" s="3" t="s">
        <v>26</v>
      </c>
      <c r="I22" s="16"/>
      <c r="J22" s="17"/>
    </row>
    <row r="23" spans="1:10" ht="18" customHeight="1">
      <c r="A23" s="3" t="s">
        <v>27</v>
      </c>
      <c r="B23" s="5">
        <v>7332</v>
      </c>
      <c r="C23" s="5">
        <v>249</v>
      </c>
      <c r="D23" s="5">
        <v>7581</v>
      </c>
      <c r="E23" s="5">
        <v>7812</v>
      </c>
      <c r="F23" s="5">
        <v>536</v>
      </c>
      <c r="G23" s="5">
        <v>8348</v>
      </c>
      <c r="H23" s="5">
        <v>-767</v>
      </c>
      <c r="I23" s="16"/>
      <c r="J23" s="17"/>
    </row>
    <row r="24" spans="1:10" ht="18" customHeight="1">
      <c r="A24" s="3" t="s">
        <v>29</v>
      </c>
      <c r="B24" s="5">
        <v>8016</v>
      </c>
      <c r="C24" s="5">
        <v>233</v>
      </c>
      <c r="D24" s="5">
        <v>8249</v>
      </c>
      <c r="E24" s="5">
        <v>8102</v>
      </c>
      <c r="F24" s="5">
        <v>461</v>
      </c>
      <c r="G24" s="5">
        <v>8563</v>
      </c>
      <c r="H24" s="5">
        <v>-314</v>
      </c>
      <c r="I24" s="16"/>
      <c r="J24" s="17"/>
    </row>
    <row r="25" spans="1:10" ht="18" customHeight="1">
      <c r="A25" s="3" t="s">
        <v>30</v>
      </c>
      <c r="B25" s="6">
        <f>SUM(B26:B37)</f>
        <v>7604</v>
      </c>
      <c r="C25" s="6">
        <f>SUM(C26:C37)</f>
        <v>223</v>
      </c>
      <c r="D25" s="6">
        <f>SUM(B25:C25)</f>
        <v>7827</v>
      </c>
      <c r="E25" s="6">
        <f>SUM(E26:E37)</f>
        <v>7961</v>
      </c>
      <c r="F25" s="6">
        <f>SUM(F26:F37)</f>
        <v>369</v>
      </c>
      <c r="G25" s="6">
        <f>SUM(E25:F25)</f>
        <v>8330</v>
      </c>
      <c r="H25" s="6">
        <f>D25-G25</f>
        <v>-503</v>
      </c>
      <c r="I25" s="16"/>
      <c r="J25" s="17"/>
    </row>
    <row r="26" spans="1:10" ht="18" customHeight="1">
      <c r="A26" s="7" t="s">
        <v>13</v>
      </c>
      <c r="B26" s="8">
        <v>415</v>
      </c>
      <c r="C26" s="8">
        <v>20</v>
      </c>
      <c r="D26" s="6">
        <f aca="true" t="shared" si="4" ref="D26:D37">SUM(B26:C26)</f>
        <v>435</v>
      </c>
      <c r="E26" s="8">
        <v>452</v>
      </c>
      <c r="F26" s="8">
        <v>41</v>
      </c>
      <c r="G26" s="6">
        <f aca="true" t="shared" si="5" ref="G26:G37">SUM(E26:F26)</f>
        <v>493</v>
      </c>
      <c r="H26" s="6">
        <f aca="true" t="shared" si="6" ref="H26:H37">D26-G26</f>
        <v>-58</v>
      </c>
      <c r="I26" s="16"/>
      <c r="J26" s="17"/>
    </row>
    <row r="27" spans="1:10" ht="18" customHeight="1">
      <c r="A27" s="7" t="s">
        <v>14</v>
      </c>
      <c r="B27" s="8">
        <v>420</v>
      </c>
      <c r="C27" s="8">
        <v>13</v>
      </c>
      <c r="D27" s="6">
        <f t="shared" si="4"/>
        <v>433</v>
      </c>
      <c r="E27" s="8">
        <v>588</v>
      </c>
      <c r="F27" s="8">
        <v>28</v>
      </c>
      <c r="G27" s="6">
        <f t="shared" si="5"/>
        <v>616</v>
      </c>
      <c r="H27" s="6">
        <f t="shared" si="6"/>
        <v>-183</v>
      </c>
      <c r="I27" s="16"/>
      <c r="J27" s="17"/>
    </row>
    <row r="28" spans="1:10" ht="18" customHeight="1">
      <c r="A28" s="7" t="s">
        <v>15</v>
      </c>
      <c r="B28" s="8">
        <v>1413</v>
      </c>
      <c r="C28" s="8">
        <v>34</v>
      </c>
      <c r="D28" s="6">
        <f t="shared" si="4"/>
        <v>1447</v>
      </c>
      <c r="E28" s="8">
        <v>2159</v>
      </c>
      <c r="F28" s="8">
        <v>50</v>
      </c>
      <c r="G28" s="6">
        <f t="shared" si="5"/>
        <v>2209</v>
      </c>
      <c r="H28" s="6">
        <f t="shared" si="6"/>
        <v>-762</v>
      </c>
      <c r="I28" s="16"/>
      <c r="J28" s="17"/>
    </row>
    <row r="29" spans="1:10" ht="18" customHeight="1">
      <c r="A29" s="7" t="s">
        <v>16</v>
      </c>
      <c r="B29" s="8">
        <v>1348</v>
      </c>
      <c r="C29" s="8">
        <v>21</v>
      </c>
      <c r="D29" s="6">
        <f t="shared" si="4"/>
        <v>1369</v>
      </c>
      <c r="E29" s="8">
        <v>792</v>
      </c>
      <c r="F29" s="8">
        <v>31</v>
      </c>
      <c r="G29" s="6">
        <f t="shared" si="5"/>
        <v>823</v>
      </c>
      <c r="H29" s="6">
        <f t="shared" si="6"/>
        <v>546</v>
      </c>
      <c r="I29" s="16"/>
      <c r="J29" s="17"/>
    </row>
    <row r="30" spans="1:10" ht="18" customHeight="1">
      <c r="A30" s="7" t="s">
        <v>17</v>
      </c>
      <c r="B30" s="8">
        <v>500</v>
      </c>
      <c r="C30" s="8">
        <v>16</v>
      </c>
      <c r="D30" s="6">
        <f t="shared" si="4"/>
        <v>516</v>
      </c>
      <c r="E30" s="8">
        <v>463</v>
      </c>
      <c r="F30" s="8">
        <v>26</v>
      </c>
      <c r="G30" s="6">
        <f t="shared" si="5"/>
        <v>489</v>
      </c>
      <c r="H30" s="6">
        <f t="shared" si="6"/>
        <v>27</v>
      </c>
      <c r="I30" s="16"/>
      <c r="J30" s="17"/>
    </row>
    <row r="31" spans="1:10" ht="18" customHeight="1">
      <c r="A31" s="7" t="s">
        <v>18</v>
      </c>
      <c r="B31" s="8">
        <v>513</v>
      </c>
      <c r="C31" s="8">
        <v>19</v>
      </c>
      <c r="D31" s="6">
        <f t="shared" si="4"/>
        <v>532</v>
      </c>
      <c r="E31" s="8">
        <v>540</v>
      </c>
      <c r="F31" s="8">
        <v>33</v>
      </c>
      <c r="G31" s="6">
        <f t="shared" si="5"/>
        <v>573</v>
      </c>
      <c r="H31" s="6">
        <f t="shared" si="6"/>
        <v>-41</v>
      </c>
      <c r="I31" s="16"/>
      <c r="J31" s="17"/>
    </row>
    <row r="32" spans="1:10" ht="18" customHeight="1">
      <c r="A32" s="7" t="s">
        <v>19</v>
      </c>
      <c r="B32" s="8">
        <v>612</v>
      </c>
      <c r="C32" s="8">
        <v>18</v>
      </c>
      <c r="D32" s="6">
        <f t="shared" si="4"/>
        <v>630</v>
      </c>
      <c r="E32" s="8">
        <v>555</v>
      </c>
      <c r="F32" s="8">
        <v>46</v>
      </c>
      <c r="G32" s="6">
        <f t="shared" si="5"/>
        <v>601</v>
      </c>
      <c r="H32" s="6">
        <f t="shared" si="6"/>
        <v>29</v>
      </c>
      <c r="I32" s="16"/>
      <c r="J32" s="17"/>
    </row>
    <row r="33" spans="1:10" ht="18" customHeight="1">
      <c r="A33" s="7" t="s">
        <v>20</v>
      </c>
      <c r="B33" s="8">
        <v>453</v>
      </c>
      <c r="C33" s="8">
        <v>22</v>
      </c>
      <c r="D33" s="6">
        <f t="shared" si="4"/>
        <v>475</v>
      </c>
      <c r="E33" s="8">
        <v>527</v>
      </c>
      <c r="F33" s="8">
        <v>31</v>
      </c>
      <c r="G33" s="6">
        <f t="shared" si="5"/>
        <v>558</v>
      </c>
      <c r="H33" s="6">
        <f t="shared" si="6"/>
        <v>-83</v>
      </c>
      <c r="I33" s="16"/>
      <c r="J33" s="17"/>
    </row>
    <row r="34" spans="1:10" ht="18" customHeight="1">
      <c r="A34" s="7" t="s">
        <v>21</v>
      </c>
      <c r="B34" s="8">
        <v>532</v>
      </c>
      <c r="C34" s="8">
        <v>14</v>
      </c>
      <c r="D34" s="6">
        <f t="shared" si="4"/>
        <v>546</v>
      </c>
      <c r="E34" s="8">
        <v>586</v>
      </c>
      <c r="F34" s="8">
        <v>12</v>
      </c>
      <c r="G34" s="6">
        <f t="shared" si="5"/>
        <v>598</v>
      </c>
      <c r="H34" s="6">
        <f t="shared" si="6"/>
        <v>-52</v>
      </c>
      <c r="I34" s="16"/>
      <c r="J34" s="17"/>
    </row>
    <row r="35" spans="1:10" ht="18" customHeight="1">
      <c r="A35" s="7" t="s">
        <v>22</v>
      </c>
      <c r="B35" s="8">
        <v>552</v>
      </c>
      <c r="C35" s="8">
        <v>14</v>
      </c>
      <c r="D35" s="6">
        <f t="shared" si="4"/>
        <v>566</v>
      </c>
      <c r="E35" s="8">
        <v>481</v>
      </c>
      <c r="F35" s="8">
        <v>22</v>
      </c>
      <c r="G35" s="6">
        <f t="shared" si="5"/>
        <v>503</v>
      </c>
      <c r="H35" s="6">
        <f t="shared" si="6"/>
        <v>63</v>
      </c>
      <c r="I35" s="16"/>
      <c r="J35" s="17"/>
    </row>
    <row r="36" spans="1:10" ht="18" customHeight="1">
      <c r="A36" s="7" t="s">
        <v>2</v>
      </c>
      <c r="B36" s="8">
        <v>401</v>
      </c>
      <c r="C36" s="8">
        <v>18</v>
      </c>
      <c r="D36" s="6">
        <f t="shared" si="4"/>
        <v>419</v>
      </c>
      <c r="E36" s="8">
        <v>398</v>
      </c>
      <c r="F36" s="8">
        <v>26</v>
      </c>
      <c r="G36" s="6">
        <f t="shared" si="5"/>
        <v>424</v>
      </c>
      <c r="H36" s="6">
        <f t="shared" si="6"/>
        <v>-5</v>
      </c>
      <c r="I36" s="16"/>
      <c r="J36" s="17"/>
    </row>
    <row r="37" spans="1:10" ht="18" customHeight="1">
      <c r="A37" s="7" t="s">
        <v>3</v>
      </c>
      <c r="B37" s="8">
        <v>445</v>
      </c>
      <c r="C37" s="8">
        <v>14</v>
      </c>
      <c r="D37" s="6">
        <f t="shared" si="4"/>
        <v>459</v>
      </c>
      <c r="E37" s="8">
        <v>420</v>
      </c>
      <c r="F37" s="8">
        <v>23</v>
      </c>
      <c r="G37" s="6">
        <f t="shared" si="5"/>
        <v>443</v>
      </c>
      <c r="H37" s="6">
        <f t="shared" si="6"/>
        <v>16</v>
      </c>
      <c r="I37" s="16"/>
      <c r="J37" s="17"/>
    </row>
    <row r="38" spans="1:10" ht="18" customHeight="1">
      <c r="A38" s="18" t="s">
        <v>31</v>
      </c>
      <c r="B38" s="18"/>
      <c r="C38" s="18"/>
      <c r="D38" s="18"/>
      <c r="E38" s="18"/>
      <c r="F38" s="18"/>
      <c r="G38" s="18"/>
      <c r="H38" s="18"/>
      <c r="I38" s="18"/>
      <c r="J38" s="18"/>
    </row>
    <row r="39" spans="1:11" ht="18" customHeight="1">
      <c r="A39" s="19" t="s">
        <v>28</v>
      </c>
      <c r="B39" s="19"/>
      <c r="C39" s="19"/>
      <c r="D39" s="19"/>
      <c r="E39" s="19"/>
      <c r="F39" s="19"/>
      <c r="G39" s="19"/>
      <c r="H39" s="19"/>
      <c r="I39" s="19"/>
      <c r="J39" s="19"/>
      <c r="K39" s="2"/>
    </row>
  </sheetData>
  <sheetProtection formatCells="0" formatColumns="0" formatRows="0" insertColumns="0" insertRows="0"/>
  <mergeCells count="13">
    <mergeCell ref="A1:H1"/>
    <mergeCell ref="I1:J1"/>
    <mergeCell ref="A2:A4"/>
    <mergeCell ref="B2:J2"/>
    <mergeCell ref="B3:D3"/>
    <mergeCell ref="E3:G3"/>
    <mergeCell ref="H3:J3"/>
    <mergeCell ref="A20:J20"/>
    <mergeCell ref="A21:A22"/>
    <mergeCell ref="B21:H21"/>
    <mergeCell ref="I21:J37"/>
    <mergeCell ref="A38:J38"/>
    <mergeCell ref="A39:J39"/>
  </mergeCells>
  <conditionalFormatting sqref="B7:J15 B17:J19 B16:H16 J16">
    <cfRule type="cellIs" priority="2" dxfId="4" operator="equal" stopIfTrue="1">
      <formula>0</formula>
    </cfRule>
  </conditionalFormatting>
  <conditionalFormatting sqref="B25:H37">
    <cfRule type="cellIs" priority="1" dxfId="4" operator="equal" stopIfTrue="1">
      <formula>0</formula>
    </cfRule>
  </conditionalFormatting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&amp;C31</oddFooter>
  </headerFooter>
  <ignoredErrors>
    <ignoredError sqref="D2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2011-04-05T02:15:02Z</cp:lastPrinted>
  <dcterms:created xsi:type="dcterms:W3CDTF">2000-06-21T04:19:21Z</dcterms:created>
  <dcterms:modified xsi:type="dcterms:W3CDTF">2016-04-26T03:04:17Z</dcterms:modified>
  <cp:category/>
  <cp:version/>
  <cp:contentType/>
  <cp:contentStatus/>
</cp:coreProperties>
</file>