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5-06" sheetId="1" r:id="rId1"/>
  </sheets>
  <definedNames>
    <definedName name="_xlnm.Print_Area" localSheetId="0">'15-06'!$A$1:$F$49</definedName>
  </definedNames>
  <calcPr fullCalcOnLoad="1"/>
</workbook>
</file>

<file path=xl/sharedStrings.xml><?xml version="1.0" encoding="utf-8"?>
<sst xmlns="http://schemas.openxmlformats.org/spreadsheetml/2006/main" count="147" uniqueCount="27">
  <si>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</si>
  <si>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</si>
  <si>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</si>
  <si>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</si>
  <si>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</si>
  <si>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</si>
  <si>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</si>
  <si>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</si>
  <si>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</si>
  <si>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</si>
  <si>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</si>
  <si>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</si>
  <si>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</si>
  <si>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</si>
  <si>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</si>
  <si>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</si>
  <si>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</si>
  <si>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</si>
  <si>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</si>
  <si>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</si>
  <si>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</si>
  <si>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</si>
  <si>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平成24年度</t>
  </si>
  <si>
    <t>平成25年度</t>
  </si>
  <si>
    <t>-</t>
  </si>
  <si>
    <t>平成26年度</t>
  </si>
  <si>
    <t>※ 各年度3月31日現在。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</si>
</sst>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176" fontId="3" fillId="33" borderId="10" xfId="0" applyNumberFormat="1" applyFont="1" applyFill="1" applyBorder="1" applyAlignment="1" applyProtection="1">
      <alignment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0"/>
  <sheetViews>
    <sheetView tabSelected="1" view="pageBreakPreview" zoomScaleSheetLayoutView="100" workbookViewId="0" topLeftCell="A37">
      <selection activeCell="A46" sqref="A46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15" t="s">
        <v>0</v>
      </c>
      <c r="B1" s="15"/>
      <c r="C1" s="15"/>
      <c r="D1" s="15"/>
      <c r="E1" s="16" t="s">
        <v>1</v>
      </c>
      <c r="F1" s="16"/>
    </row>
    <row r="2" spans="1:6" ht="21" customHeight="1">
      <c r="A2" s="21" t="s">
        <v>2</v>
      </c>
      <c r="B2" s="22"/>
      <c r="C2" s="23" t="s">
        <v>22</v>
      </c>
      <c r="D2" s="24"/>
      <c r="E2" s="24"/>
      <c r="F2" s="25"/>
    </row>
    <row r="3" spans="1:6" ht="15.75" customHeight="1">
      <c r="A3" s="17" t="s">
        <v>3</v>
      </c>
      <c r="B3" s="18"/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17" t="s">
        <v>8</v>
      </c>
      <c r="B4" s="18"/>
      <c r="C4" s="4">
        <v>1259716</v>
      </c>
      <c r="D4" s="5" t="s">
        <v>24</v>
      </c>
      <c r="E4" s="5" t="s">
        <v>24</v>
      </c>
      <c r="F4" s="6">
        <f aca="true" t="shared" si="0" ref="F4:F14">SUM(C4:E4)</f>
        <v>1259716</v>
      </c>
    </row>
    <row r="5" spans="1:6" ht="15.75" customHeight="1">
      <c r="A5" s="19" t="s">
        <v>9</v>
      </c>
      <c r="B5" s="3" t="s">
        <v>10</v>
      </c>
      <c r="C5" s="5" t="s">
        <v>11</v>
      </c>
      <c r="D5" s="4">
        <v>28783595</v>
      </c>
      <c r="E5" s="4">
        <v>2921662</v>
      </c>
      <c r="F5" s="6">
        <f t="shared" si="0"/>
        <v>31705257</v>
      </c>
    </row>
    <row r="6" spans="1:6" ht="15.75" customHeight="1">
      <c r="A6" s="20"/>
      <c r="B6" s="3" t="s">
        <v>12</v>
      </c>
      <c r="C6" s="5" t="s">
        <v>11</v>
      </c>
      <c r="D6" s="4">
        <v>67442842</v>
      </c>
      <c r="E6" s="4">
        <v>2610679</v>
      </c>
      <c r="F6" s="6">
        <f t="shared" si="0"/>
        <v>70053521</v>
      </c>
    </row>
    <row r="7" spans="1:6" ht="15.75" customHeight="1">
      <c r="A7" s="19" t="s">
        <v>13</v>
      </c>
      <c r="B7" s="3" t="s">
        <v>10</v>
      </c>
      <c r="C7" s="5" t="s">
        <v>11</v>
      </c>
      <c r="D7" s="4">
        <v>554243</v>
      </c>
      <c r="E7" s="4">
        <v>15109</v>
      </c>
      <c r="F7" s="6">
        <f t="shared" si="0"/>
        <v>569352</v>
      </c>
    </row>
    <row r="8" spans="1:6" ht="15.75" customHeight="1">
      <c r="A8" s="20"/>
      <c r="B8" s="3" t="s">
        <v>12</v>
      </c>
      <c r="C8" s="5" t="s">
        <v>11</v>
      </c>
      <c r="D8" s="5">
        <v>90168215</v>
      </c>
      <c r="E8" s="4">
        <v>1268934</v>
      </c>
      <c r="F8" s="6">
        <f t="shared" si="0"/>
        <v>91437149</v>
      </c>
    </row>
    <row r="9" spans="1:6" ht="15.75" customHeight="1">
      <c r="A9" s="3" t="s">
        <v>14</v>
      </c>
      <c r="B9" s="3" t="s">
        <v>12</v>
      </c>
      <c r="C9" s="5" t="s">
        <v>11</v>
      </c>
      <c r="D9" s="5" t="s">
        <v>11</v>
      </c>
      <c r="E9" s="5" t="s">
        <v>11</v>
      </c>
      <c r="F9" s="9" t="s">
        <v>24</v>
      </c>
    </row>
    <row r="10" spans="1:6" ht="15.75" customHeight="1">
      <c r="A10" s="3" t="s">
        <v>15</v>
      </c>
      <c r="B10" s="3" t="s">
        <v>12</v>
      </c>
      <c r="C10" s="5" t="s">
        <v>11</v>
      </c>
      <c r="D10" s="4">
        <v>5597692</v>
      </c>
      <c r="E10" s="5" t="s">
        <v>11</v>
      </c>
      <c r="F10" s="6">
        <f t="shared" si="0"/>
        <v>5597692</v>
      </c>
    </row>
    <row r="11" spans="1:6" ht="15.75" customHeight="1">
      <c r="A11" s="3" t="s">
        <v>16</v>
      </c>
      <c r="B11" s="3" t="s">
        <v>12</v>
      </c>
      <c r="C11" s="5" t="s">
        <v>11</v>
      </c>
      <c r="D11" s="4">
        <v>951835</v>
      </c>
      <c r="E11" s="5" t="s">
        <v>11</v>
      </c>
      <c r="F11" s="6">
        <f t="shared" si="0"/>
        <v>951835</v>
      </c>
    </row>
    <row r="12" spans="1:6" ht="15.75" customHeight="1">
      <c r="A12" s="3" t="s">
        <v>17</v>
      </c>
      <c r="B12" s="3" t="s">
        <v>12</v>
      </c>
      <c r="C12" s="5" t="s">
        <v>11</v>
      </c>
      <c r="D12" s="4">
        <v>12731973</v>
      </c>
      <c r="E12" s="5" t="s">
        <v>11</v>
      </c>
      <c r="F12" s="6">
        <f t="shared" si="0"/>
        <v>12731973</v>
      </c>
    </row>
    <row r="13" spans="1:6" ht="15.75" customHeight="1">
      <c r="A13" s="19" t="s">
        <v>18</v>
      </c>
      <c r="B13" s="3" t="s">
        <v>10</v>
      </c>
      <c r="C13" s="5" t="s">
        <v>11</v>
      </c>
      <c r="D13" s="5" t="s">
        <v>11</v>
      </c>
      <c r="E13" s="4">
        <v>174311</v>
      </c>
      <c r="F13" s="6">
        <f t="shared" si="0"/>
        <v>174311</v>
      </c>
    </row>
    <row r="14" spans="1:6" ht="15.75" customHeight="1">
      <c r="A14" s="20"/>
      <c r="B14" s="3" t="s">
        <v>12</v>
      </c>
      <c r="C14" s="5" t="s">
        <v>11</v>
      </c>
      <c r="D14" s="5" t="s">
        <v>11</v>
      </c>
      <c r="E14" s="4">
        <v>-1449061</v>
      </c>
      <c r="F14" s="6">
        <f t="shared" si="0"/>
        <v>-1449061</v>
      </c>
    </row>
    <row r="15" spans="1:6" ht="15.75" customHeight="1">
      <c r="A15" s="7" t="s">
        <v>7</v>
      </c>
      <c r="B15" s="7" t="s">
        <v>12</v>
      </c>
      <c r="C15" s="10">
        <f>SUM(C4,C6,C8:C12,C14)</f>
        <v>1259716</v>
      </c>
      <c r="D15" s="10">
        <f>SUM(D4,D6,D8:D12,D14)</f>
        <v>176892557</v>
      </c>
      <c r="E15" s="10">
        <f>SUM(E4,E6,E8:E12)</f>
        <v>3879613</v>
      </c>
      <c r="F15" s="10">
        <f>SUM(F4,F6,F8:F12)</f>
        <v>182031886</v>
      </c>
    </row>
    <row r="16" spans="1:6" ht="9" customHeight="1">
      <c r="A16" s="30"/>
      <c r="B16" s="30"/>
      <c r="C16" s="30"/>
      <c r="D16" s="30"/>
      <c r="E16" s="30"/>
      <c r="F16" s="30"/>
    </row>
    <row r="17" spans="1:6" ht="21" customHeight="1">
      <c r="A17" s="20" t="s">
        <v>2</v>
      </c>
      <c r="B17" s="20"/>
      <c r="C17" s="31" t="s">
        <v>23</v>
      </c>
      <c r="D17" s="31"/>
      <c r="E17" s="31"/>
      <c r="F17" s="31"/>
    </row>
    <row r="18" spans="1:6" ht="15.75" customHeight="1">
      <c r="A18" s="21" t="s">
        <v>3</v>
      </c>
      <c r="B18" s="22"/>
      <c r="C18" s="8" t="s">
        <v>4</v>
      </c>
      <c r="D18" s="8" t="s">
        <v>5</v>
      </c>
      <c r="E18" s="8" t="s">
        <v>6</v>
      </c>
      <c r="F18" s="8" t="s">
        <v>7</v>
      </c>
    </row>
    <row r="19" spans="1:6" ht="14.25">
      <c r="A19" s="17" t="s">
        <v>8</v>
      </c>
      <c r="B19" s="18"/>
      <c r="C19" s="4">
        <v>1259716</v>
      </c>
      <c r="D19" s="5" t="s">
        <v>11</v>
      </c>
      <c r="E19" s="5" t="s">
        <v>11</v>
      </c>
      <c r="F19" s="6">
        <f aca="true" t="shared" si="1" ref="F19:F29">SUM(C19:E19)</f>
        <v>1259716</v>
      </c>
    </row>
    <row r="20" spans="1:6" ht="14.25">
      <c r="A20" s="19" t="s">
        <v>9</v>
      </c>
      <c r="B20" s="3" t="s">
        <v>10</v>
      </c>
      <c r="C20" s="5" t="s">
        <v>11</v>
      </c>
      <c r="D20" s="4">
        <v>28804929.28</v>
      </c>
      <c r="E20" s="4">
        <v>2913849.13</v>
      </c>
      <c r="F20" s="6">
        <f t="shared" si="1"/>
        <v>31718778.41</v>
      </c>
    </row>
    <row r="21" spans="1:6" ht="14.25">
      <c r="A21" s="20"/>
      <c r="B21" s="3" t="s">
        <v>12</v>
      </c>
      <c r="C21" s="5" t="s">
        <v>11</v>
      </c>
      <c r="D21" s="4">
        <v>67698559</v>
      </c>
      <c r="E21" s="4">
        <v>2591639</v>
      </c>
      <c r="F21" s="6">
        <f t="shared" si="1"/>
        <v>70290198</v>
      </c>
    </row>
    <row r="22" spans="1:6" ht="14.25">
      <c r="A22" s="19" t="s">
        <v>13</v>
      </c>
      <c r="B22" s="3" t="s">
        <v>10</v>
      </c>
      <c r="C22" s="5" t="s">
        <v>11</v>
      </c>
      <c r="D22" s="4">
        <v>556168.75</v>
      </c>
      <c r="E22" s="4">
        <v>14719.16</v>
      </c>
      <c r="F22" s="6">
        <f t="shared" si="1"/>
        <v>570887.91</v>
      </c>
    </row>
    <row r="23" spans="1:6" ht="14.25">
      <c r="A23" s="20"/>
      <c r="B23" s="3" t="s">
        <v>12</v>
      </c>
      <c r="C23" s="5" t="s">
        <v>11</v>
      </c>
      <c r="D23" s="5">
        <v>90226467</v>
      </c>
      <c r="E23" s="4">
        <v>1268934</v>
      </c>
      <c r="F23" s="6">
        <f t="shared" si="1"/>
        <v>91495401</v>
      </c>
    </row>
    <row r="24" spans="1:6" ht="14.25">
      <c r="A24" s="3" t="s">
        <v>14</v>
      </c>
      <c r="B24" s="3" t="s">
        <v>12</v>
      </c>
      <c r="C24" s="5" t="s">
        <v>11</v>
      </c>
      <c r="D24" s="5" t="s">
        <v>11</v>
      </c>
      <c r="E24" s="5" t="s">
        <v>11</v>
      </c>
      <c r="F24" s="5" t="s">
        <v>11</v>
      </c>
    </row>
    <row r="25" spans="1:6" ht="14.25">
      <c r="A25" s="3" t="s">
        <v>15</v>
      </c>
      <c r="B25" s="3" t="s">
        <v>12</v>
      </c>
      <c r="C25" s="5" t="s">
        <v>11</v>
      </c>
      <c r="D25" s="4">
        <v>5597692</v>
      </c>
      <c r="E25" s="5" t="s">
        <v>11</v>
      </c>
      <c r="F25" s="6">
        <f t="shared" si="1"/>
        <v>5597692</v>
      </c>
    </row>
    <row r="26" spans="1:6" ht="14.25">
      <c r="A26" s="3" t="s">
        <v>16</v>
      </c>
      <c r="B26" s="3" t="s">
        <v>12</v>
      </c>
      <c r="C26" s="5" t="s">
        <v>11</v>
      </c>
      <c r="D26" s="4">
        <v>951835</v>
      </c>
      <c r="E26" s="5" t="s">
        <v>11</v>
      </c>
      <c r="F26" s="6">
        <f t="shared" si="1"/>
        <v>951835</v>
      </c>
    </row>
    <row r="27" spans="1:6" ht="14.25">
      <c r="A27" s="3" t="s">
        <v>17</v>
      </c>
      <c r="B27" s="3" t="s">
        <v>12</v>
      </c>
      <c r="C27" s="5" t="s">
        <v>11</v>
      </c>
      <c r="D27" s="4">
        <v>12731973</v>
      </c>
      <c r="E27" s="5" t="s">
        <v>11</v>
      </c>
      <c r="F27" s="6">
        <f t="shared" si="1"/>
        <v>12731973</v>
      </c>
    </row>
    <row r="28" spans="1:6" ht="14.25">
      <c r="A28" s="19" t="s">
        <v>18</v>
      </c>
      <c r="B28" s="3" t="s">
        <v>10</v>
      </c>
      <c r="C28" s="5" t="s">
        <v>11</v>
      </c>
      <c r="D28" s="5" t="s">
        <v>11</v>
      </c>
      <c r="E28" s="4">
        <v>174311</v>
      </c>
      <c r="F28" s="6">
        <f t="shared" si="1"/>
        <v>174311</v>
      </c>
    </row>
    <row r="29" spans="1:6" ht="14.25">
      <c r="A29" s="20"/>
      <c r="B29" s="3" t="s">
        <v>12</v>
      </c>
      <c r="C29" s="5" t="s">
        <v>11</v>
      </c>
      <c r="D29" s="5" t="s">
        <v>11</v>
      </c>
      <c r="E29" s="4">
        <v>-1449061</v>
      </c>
      <c r="F29" s="6">
        <f t="shared" si="1"/>
        <v>-1449061</v>
      </c>
    </row>
    <row r="30" spans="1:6" ht="14.25">
      <c r="A30" s="3" t="s">
        <v>7</v>
      </c>
      <c r="B30" s="3" t="s">
        <v>12</v>
      </c>
      <c r="C30" s="9">
        <f>SUM(C19,C21,C23:C27)</f>
        <v>1259716</v>
      </c>
      <c r="D30" s="9">
        <f>SUM(D19,D21,D23:D27)</f>
        <v>177206526</v>
      </c>
      <c r="E30" s="9">
        <f>SUM(E19,E21,E23:E27)</f>
        <v>3860573</v>
      </c>
      <c r="F30" s="9">
        <f>SUM(F19,F21,F23:F27)</f>
        <v>182326815</v>
      </c>
    </row>
    <row r="31" spans="1:6" ht="9" customHeight="1">
      <c r="A31" s="30"/>
      <c r="B31" s="30"/>
      <c r="C31" s="30"/>
      <c r="D31" s="30"/>
      <c r="E31" s="30"/>
      <c r="F31" s="30"/>
    </row>
    <row r="32" spans="1:6" ht="21" customHeight="1">
      <c r="A32" s="17" t="s">
        <v>2</v>
      </c>
      <c r="B32" s="18"/>
      <c r="C32" s="26" t="s">
        <v>25</v>
      </c>
      <c r="D32" s="27"/>
      <c r="E32" s="27"/>
      <c r="F32" s="28"/>
    </row>
    <row r="33" spans="1:6" ht="15.75" customHeight="1">
      <c r="A33" s="17" t="s">
        <v>3</v>
      </c>
      <c r="B33" s="18"/>
      <c r="C33" s="3" t="s">
        <v>4</v>
      </c>
      <c r="D33" s="3" t="s">
        <v>5</v>
      </c>
      <c r="E33" s="3" t="s">
        <v>6</v>
      </c>
      <c r="F33" s="3" t="s">
        <v>7</v>
      </c>
    </row>
    <row r="34" spans="1:6" ht="15.75" customHeight="1">
      <c r="A34" s="17" t="s">
        <v>8</v>
      </c>
      <c r="B34" s="18"/>
      <c r="C34" s="4">
        <f>110011+576343</f>
        <v>686354</v>
      </c>
      <c r="D34" s="5" t="s">
        <v>11</v>
      </c>
      <c r="E34" s="5" t="s">
        <v>11</v>
      </c>
      <c r="F34" s="6">
        <f>SUM(C34:E34)</f>
        <v>686354</v>
      </c>
    </row>
    <row r="35" spans="1:6" ht="15.75" customHeight="1">
      <c r="A35" s="19" t="s">
        <v>9</v>
      </c>
      <c r="B35" s="3" t="s">
        <v>10</v>
      </c>
      <c r="C35" s="5" t="s">
        <v>11</v>
      </c>
      <c r="D35" s="4">
        <v>28809243</v>
      </c>
      <c r="E35" s="4">
        <v>2906709</v>
      </c>
      <c r="F35" s="6">
        <f aca="true" t="shared" si="2" ref="F35:F44">SUM(C35:E35)</f>
        <v>31715952</v>
      </c>
    </row>
    <row r="36" spans="1:6" ht="15.75" customHeight="1">
      <c r="A36" s="20"/>
      <c r="B36" s="3" t="s">
        <v>12</v>
      </c>
      <c r="C36" s="5" t="s">
        <v>11</v>
      </c>
      <c r="D36" s="4">
        <v>67936053</v>
      </c>
      <c r="E36" s="4">
        <v>2382816</v>
      </c>
      <c r="F36" s="6">
        <f t="shared" si="2"/>
        <v>70318869</v>
      </c>
    </row>
    <row r="37" spans="1:6" ht="15.75" customHeight="1">
      <c r="A37" s="19" t="s">
        <v>13</v>
      </c>
      <c r="B37" s="3" t="s">
        <v>10</v>
      </c>
      <c r="C37" s="5" t="s">
        <v>11</v>
      </c>
      <c r="D37" s="4">
        <v>558172</v>
      </c>
      <c r="E37" s="4">
        <v>14719</v>
      </c>
      <c r="F37" s="6">
        <f t="shared" si="2"/>
        <v>572891</v>
      </c>
    </row>
    <row r="38" spans="1:6" ht="15.75" customHeight="1">
      <c r="A38" s="20"/>
      <c r="B38" s="3" t="s">
        <v>12</v>
      </c>
      <c r="C38" s="5" t="s">
        <v>11</v>
      </c>
      <c r="D38" s="5">
        <v>92663155</v>
      </c>
      <c r="E38" s="4">
        <v>1259694</v>
      </c>
      <c r="F38" s="6">
        <f t="shared" si="2"/>
        <v>93922849</v>
      </c>
    </row>
    <row r="39" spans="1:6" ht="15.75" customHeight="1">
      <c r="A39" s="3" t="s">
        <v>14</v>
      </c>
      <c r="B39" s="3" t="s">
        <v>12</v>
      </c>
      <c r="C39" s="5" t="s">
        <v>11</v>
      </c>
      <c r="D39" s="5" t="s">
        <v>11</v>
      </c>
      <c r="E39" s="5" t="s">
        <v>11</v>
      </c>
      <c r="F39" s="5" t="s">
        <v>11</v>
      </c>
    </row>
    <row r="40" spans="1:6" ht="15.75" customHeight="1">
      <c r="A40" s="3" t="s">
        <v>15</v>
      </c>
      <c r="B40" s="3" t="s">
        <v>12</v>
      </c>
      <c r="C40" s="5" t="s">
        <v>11</v>
      </c>
      <c r="D40" s="4">
        <v>5597692</v>
      </c>
      <c r="E40" s="5" t="s">
        <v>11</v>
      </c>
      <c r="F40" s="6">
        <f t="shared" si="2"/>
        <v>5597692</v>
      </c>
    </row>
    <row r="41" spans="1:6" ht="15.75" customHeight="1">
      <c r="A41" s="3" t="s">
        <v>16</v>
      </c>
      <c r="B41" s="3" t="s">
        <v>12</v>
      </c>
      <c r="C41" s="5" t="s">
        <v>11</v>
      </c>
      <c r="D41" s="4">
        <v>951835</v>
      </c>
      <c r="E41" s="5" t="s">
        <v>11</v>
      </c>
      <c r="F41" s="6">
        <f t="shared" si="2"/>
        <v>951835</v>
      </c>
    </row>
    <row r="42" spans="1:6" ht="15.75" customHeight="1">
      <c r="A42" s="3" t="s">
        <v>17</v>
      </c>
      <c r="B42" s="3" t="s">
        <v>12</v>
      </c>
      <c r="C42" s="5" t="s">
        <v>11</v>
      </c>
      <c r="D42" s="4">
        <v>12731973</v>
      </c>
      <c r="E42" s="5" t="s">
        <v>11</v>
      </c>
      <c r="F42" s="6">
        <f t="shared" si="2"/>
        <v>12731973</v>
      </c>
    </row>
    <row r="43" spans="1:6" ht="15.75" customHeight="1">
      <c r="A43" s="19" t="s">
        <v>18</v>
      </c>
      <c r="B43" s="3" t="s">
        <v>10</v>
      </c>
      <c r="C43" s="5" t="s">
        <v>11</v>
      </c>
      <c r="D43" s="5" t="s">
        <v>11</v>
      </c>
      <c r="E43" s="4">
        <v>174311</v>
      </c>
      <c r="F43" s="6">
        <f t="shared" si="2"/>
        <v>174311</v>
      </c>
    </row>
    <row r="44" spans="1:6" ht="15.75" customHeight="1">
      <c r="A44" s="20"/>
      <c r="B44" s="3" t="s">
        <v>12</v>
      </c>
      <c r="C44" s="5" t="s">
        <v>11</v>
      </c>
      <c r="D44" s="5" t="s">
        <v>11</v>
      </c>
      <c r="E44" s="4">
        <v>-1449061</v>
      </c>
      <c r="F44" s="6">
        <f t="shared" si="2"/>
        <v>-1449061</v>
      </c>
    </row>
    <row r="45" spans="1:6" ht="15.75" customHeight="1">
      <c r="A45" s="7" t="s">
        <v>7</v>
      </c>
      <c r="B45" s="7" t="s">
        <v>12</v>
      </c>
      <c r="C45" s="9">
        <f>SUM(C34,C36,C38:C42)</f>
        <v>686354</v>
      </c>
      <c r="D45" s="9">
        <f>SUM(D34,D36,D38:D42)</f>
        <v>179880708</v>
      </c>
      <c r="E45" s="9">
        <f>SUM(E34,E36,E38:E42)</f>
        <v>3642510</v>
      </c>
      <c r="F45" s="9">
        <f>SUM(F34,F36,F38:F42)</f>
        <v>184209572</v>
      </c>
    </row>
    <row r="46" spans="1:6" ht="14.25">
      <c r="A46" s="11" t="s">
        <v>26</v>
      </c>
      <c r="B46" s="12"/>
      <c r="C46" s="13"/>
      <c r="D46" s="13"/>
      <c r="E46" s="13"/>
      <c r="F46" s="14"/>
    </row>
    <row r="47" spans="1:6" ht="14.25">
      <c r="A47" s="29" t="s">
        <v>19</v>
      </c>
      <c r="B47" s="29"/>
      <c r="C47" s="29"/>
      <c r="D47" s="29"/>
      <c r="E47" s="29"/>
      <c r="F47" s="29"/>
    </row>
    <row r="48" spans="1:6" ht="14.25">
      <c r="A48" s="29" t="s">
        <v>20</v>
      </c>
      <c r="B48" s="29"/>
      <c r="C48" s="29"/>
      <c r="D48" s="29"/>
      <c r="E48" s="29"/>
      <c r="F48" s="29"/>
    </row>
    <row r="49" spans="1:6" ht="14.25">
      <c r="A49" s="29" t="s">
        <v>21</v>
      </c>
      <c r="B49" s="29"/>
      <c r="C49" s="29"/>
      <c r="D49" s="29"/>
      <c r="E49" s="29"/>
      <c r="F49" s="29"/>
    </row>
    <row r="50" spans="1:3" ht="13.5">
      <c r="A50" s="2"/>
      <c r="B50" s="2"/>
      <c r="C50" s="2"/>
    </row>
  </sheetData>
  <sheetProtection formatCells="0" formatColumns="0" formatRows="0" insertColumns="0" insertRows="0"/>
  <mergeCells count="28">
    <mergeCell ref="A49:F49"/>
    <mergeCell ref="A43:A44"/>
    <mergeCell ref="A16:F16"/>
    <mergeCell ref="A31:F31"/>
    <mergeCell ref="A47:F47"/>
    <mergeCell ref="A48:F48"/>
    <mergeCell ref="C17:F17"/>
    <mergeCell ref="A18:B18"/>
    <mergeCell ref="A19:B19"/>
    <mergeCell ref="A20:A21"/>
    <mergeCell ref="A28:A29"/>
    <mergeCell ref="A32:B32"/>
    <mergeCell ref="C32:F32"/>
    <mergeCell ref="A4:B4"/>
    <mergeCell ref="A5:A6"/>
    <mergeCell ref="A7:A8"/>
    <mergeCell ref="A13:A14"/>
    <mergeCell ref="A17:B17"/>
    <mergeCell ref="A1:D1"/>
    <mergeCell ref="E1:F1"/>
    <mergeCell ref="A33:B33"/>
    <mergeCell ref="A34:B34"/>
    <mergeCell ref="A35:A36"/>
    <mergeCell ref="A37:A38"/>
    <mergeCell ref="A2:B2"/>
    <mergeCell ref="C2:F2"/>
    <mergeCell ref="A3:B3"/>
    <mergeCell ref="A22:A23"/>
  </mergeCells>
  <conditionalFormatting sqref="C28:D28 F28 C19:F27 C29:F30">
    <cfRule type="cellIs" priority="9" dxfId="9" operator="equal" stopIfTrue="1">
      <formula>0</formula>
    </cfRule>
  </conditionalFormatting>
  <conditionalFormatting sqref="F46">
    <cfRule type="cellIs" priority="8" dxfId="9" operator="equal" stopIfTrue="1">
      <formula>0</formula>
    </cfRule>
  </conditionalFormatting>
  <conditionalFormatting sqref="F34:F38 F40:F44">
    <cfRule type="cellIs" priority="7" dxfId="9" operator="equal" stopIfTrue="1">
      <formula>0</formula>
    </cfRule>
  </conditionalFormatting>
  <conditionalFormatting sqref="D34:E34">
    <cfRule type="cellIs" priority="6" dxfId="9" operator="equal" stopIfTrue="1">
      <formula>0</formula>
    </cfRule>
  </conditionalFormatting>
  <conditionalFormatting sqref="C35:C44">
    <cfRule type="cellIs" priority="5" dxfId="9" operator="equal" stopIfTrue="1">
      <formula>0</formula>
    </cfRule>
  </conditionalFormatting>
  <conditionalFormatting sqref="C45:F45">
    <cfRule type="cellIs" priority="4" dxfId="9" operator="equal" stopIfTrue="1">
      <formula>0</formula>
    </cfRule>
  </conditionalFormatting>
  <conditionalFormatting sqref="D39:F39 E40:E42">
    <cfRule type="cellIs" priority="3" dxfId="9" operator="equal" stopIfTrue="1">
      <formula>0</formula>
    </cfRule>
  </conditionalFormatting>
  <conditionalFormatting sqref="D43:D44">
    <cfRule type="cellIs" priority="2" dxfId="9" operator="equal" stopIfTrue="1">
      <formula>0</formula>
    </cfRule>
  </conditionalFormatting>
  <conditionalFormatting sqref="E44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2016-04-24T23:44:27Z</cp:lastPrinted>
  <dcterms:created xsi:type="dcterms:W3CDTF">2010-03-23T01:18:10Z</dcterms:created>
  <dcterms:modified xsi:type="dcterms:W3CDTF">2016-04-24T23:45:19Z</dcterms:modified>
  <cp:category/>
  <cp:version/>
  <cp:contentType/>
  <cp:contentStatus/>
</cp:coreProperties>
</file>