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60" windowWidth="12120" windowHeight="8985" activeTab="0"/>
  </bookViews>
  <sheets>
    <sheet name="03-12" sheetId="1" r:id="rId1"/>
  </sheets>
  <definedNames>
    <definedName name="_xlnm.Print_Area" localSheetId="0">'03-12'!$A$1:$K$49</definedName>
  </definedNames>
  <calcPr fullCalcOnLoad="1"/>
</workbook>
</file>

<file path=xl/sharedStrings.xml><?xml version="1.0" encoding="utf-8"?>
<sst xmlns="http://schemas.openxmlformats.org/spreadsheetml/2006/main" count="55" uniqueCount="37">
  <si>
    <t>世帯人員</t>
  </si>
  <si>
    <t>(10)
夫婦、子供と他の親族（親を含まない）から成る世帯</t>
  </si>
  <si>
    <t xml:space="preserve"> 65歳以上世帯員のいる一般世帯</t>
  </si>
  <si>
    <t>65歳以上世帯人員</t>
  </si>
  <si>
    <t>75歳以上世帯人員</t>
  </si>
  <si>
    <t>（再掲）85歳以上世帯員のいる一般世帯</t>
  </si>
  <si>
    <t>85歳以上世帯人員</t>
  </si>
  <si>
    <t>65歳以上世帯員のいる一般世帯</t>
  </si>
  <si>
    <t>（再掲）75歳以上世帯員のいる一般世帯</t>
  </si>
  <si>
    <t xml:space="preserve">Ｃ
単独世帯
</t>
  </si>
  <si>
    <t>Ⅰ 核 家 族 世 帯</t>
  </si>
  <si>
    <t>Ａ　　親　　族　　世　　帯</t>
  </si>
  <si>
    <t>総　数</t>
  </si>
  <si>
    <t>(6)
夫婦と
ひとり親
から成る
世帯</t>
  </si>
  <si>
    <t xml:space="preserve">(5)
夫婦と
両親から
成る世帯
</t>
  </si>
  <si>
    <t xml:space="preserve">(4)
女親と
子供から
成る世帯
</t>
  </si>
  <si>
    <t xml:space="preserve">(3)
男親と
子供から
成る世帯
</t>
  </si>
  <si>
    <t xml:space="preserve">(2)
夫婦と
子供から
成る世帯
</t>
  </si>
  <si>
    <t xml:space="preserve">(1)
夫婦のみ
の世帯
</t>
  </si>
  <si>
    <t xml:space="preserve">(7)
夫婦、
子供と
両親から
成る世帯
</t>
  </si>
  <si>
    <t>(9)
夫婦と他の親族（親､子供を含まない）から成る世帯</t>
  </si>
  <si>
    <t xml:space="preserve">(12)
夫婦、子
供、親と
他の親族
から成る
世帯
</t>
  </si>
  <si>
    <t xml:space="preserve">(8)
夫婦、
子供と
ひとり親
から成る
世帯
</t>
  </si>
  <si>
    <t xml:space="preserve">(13)
兄弟姉妹
のみから
成る世帯
</t>
  </si>
  <si>
    <t>(11)
夫婦、親
と他の親
族（子供を含まな
い）から
成る世帯</t>
  </si>
  <si>
    <t>B
非親族を含む世帯</t>
  </si>
  <si>
    <t>(資料）総務省統計局 令和2年「国勢調査結果報告」</t>
  </si>
  <si>
    <t>Ⅱ核家族以外の世帯</t>
  </si>
  <si>
    <t>世帯の家族類型</t>
  </si>
  <si>
    <t>Ⅱ 核家族以外の世帯</t>
  </si>
  <si>
    <t>（単位：世帯、人）</t>
  </si>
  <si>
    <t>　　 世帯人員（再掲－75歳以上・85歳以上世帯員のいる一般世帯）</t>
  </si>
  <si>
    <t>総　数
(A+B+C)</t>
  </si>
  <si>
    <t>総　数
(Ⅰ+Ⅱ)</t>
  </si>
  <si>
    <r>
      <t>世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</si>
  <si>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 xml:space="preserve">(14)
他に分類
されない
世帯
</t>
  </si>
  <si>
    <t>12　世帯の家族類型別65歳以上世帯員のいる一般世帯数、一般世帯人員及び65歳以上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</si>
</sst>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9" fontId="6" fillId="0" borderId="23" xfId="0" applyNumberFormat="1" applyFont="1" applyFill="1" applyBorder="1" applyAlignment="1" applyProtection="1">
      <alignment horizontal="center" vertical="center" wrapText="1"/>
      <protection/>
    </xf>
    <xf numFmtId="17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179" fontId="5" fillId="0" borderId="22" xfId="0" applyNumberFormat="1" applyFont="1" applyFill="1" applyBorder="1" applyAlignment="1" applyProtection="1">
      <alignment horizontal="center" vertical="center" wrapText="1"/>
      <protection/>
    </xf>
    <xf numFmtId="179" fontId="5" fillId="0" borderId="23" xfId="0" applyNumberFormat="1" applyFont="1" applyFill="1" applyBorder="1" applyAlignment="1" applyProtection="1">
      <alignment horizontal="center" vertical="center" wrapText="1"/>
      <protection/>
    </xf>
    <xf numFmtId="17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distributed" vertical="center" indent="9"/>
      <protection/>
    </xf>
    <xf numFmtId="0" fontId="0" fillId="0" borderId="17" xfId="0" applyFont="1" applyFill="1" applyBorder="1" applyAlignment="1" applyProtection="1">
      <alignment horizontal="distributed" vertical="center" indent="9"/>
      <protection/>
    </xf>
    <xf numFmtId="0" fontId="0" fillId="0" borderId="21" xfId="0" applyFont="1" applyFill="1" applyBorder="1" applyAlignment="1" applyProtection="1">
      <alignment horizontal="distributed" vertical="center" indent="9"/>
      <protection/>
    </xf>
    <xf numFmtId="0" fontId="0" fillId="0" borderId="20" xfId="0" applyFont="1" applyFill="1" applyBorder="1" applyAlignment="1" applyProtection="1">
      <alignment horizontal="distributed" vertical="center" indent="7"/>
      <protection/>
    </xf>
    <xf numFmtId="0" fontId="0" fillId="0" borderId="17" xfId="0" applyFont="1" applyFill="1" applyBorder="1" applyAlignment="1" applyProtection="1">
      <alignment horizontal="distributed" vertical="center" indent="7"/>
      <protection/>
    </xf>
    <xf numFmtId="0" fontId="0" fillId="0" borderId="21" xfId="0" applyFont="1" applyFill="1" applyBorder="1" applyAlignment="1" applyProtection="1">
      <alignment horizontal="distributed" vertical="center" indent="7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9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5.375" style="3" customWidth="1"/>
    <col min="2" max="11" width="7.375" style="3" customWidth="1"/>
    <col min="12" max="16384" width="9.00390625" style="18" customWidth="1"/>
  </cols>
  <sheetData>
    <row r="1" spans="1:11" ht="15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4" t="s">
        <v>31</v>
      </c>
      <c r="B2" s="4"/>
      <c r="C2" s="4"/>
      <c r="D2" s="4"/>
      <c r="E2" s="4"/>
      <c r="F2" s="4"/>
      <c r="G2" s="4"/>
      <c r="H2" s="4"/>
      <c r="I2" s="21" t="s">
        <v>30</v>
      </c>
      <c r="J2" s="21"/>
      <c r="K2" s="21"/>
    </row>
    <row r="3" spans="1:11" ht="18.75" customHeight="1">
      <c r="A3" s="44" t="s">
        <v>28</v>
      </c>
      <c r="B3" s="28" t="s">
        <v>32</v>
      </c>
      <c r="C3" s="25" t="s">
        <v>11</v>
      </c>
      <c r="D3" s="26"/>
      <c r="E3" s="26"/>
      <c r="F3" s="26"/>
      <c r="G3" s="26"/>
      <c r="H3" s="26"/>
      <c r="I3" s="26"/>
      <c r="J3" s="26"/>
      <c r="K3" s="27"/>
    </row>
    <row r="4" spans="1:11" ht="18.75" customHeight="1">
      <c r="A4" s="45"/>
      <c r="B4" s="29"/>
      <c r="C4" s="28" t="s">
        <v>33</v>
      </c>
      <c r="D4" s="25" t="s">
        <v>10</v>
      </c>
      <c r="E4" s="26"/>
      <c r="F4" s="26"/>
      <c r="G4" s="26"/>
      <c r="H4" s="27"/>
      <c r="I4" s="25" t="s">
        <v>29</v>
      </c>
      <c r="J4" s="26"/>
      <c r="K4" s="27"/>
    </row>
    <row r="5" spans="1:11" ht="18.75" customHeight="1">
      <c r="A5" s="45"/>
      <c r="B5" s="29"/>
      <c r="C5" s="29"/>
      <c r="D5" s="28" t="s">
        <v>12</v>
      </c>
      <c r="E5" s="33" t="s">
        <v>18</v>
      </c>
      <c r="F5" s="33" t="s">
        <v>17</v>
      </c>
      <c r="G5" s="33" t="s">
        <v>16</v>
      </c>
      <c r="H5" s="33" t="s">
        <v>15</v>
      </c>
      <c r="I5" s="47" t="s">
        <v>12</v>
      </c>
      <c r="J5" s="33" t="s">
        <v>14</v>
      </c>
      <c r="K5" s="33" t="s">
        <v>13</v>
      </c>
    </row>
    <row r="6" spans="1:11" ht="18.75" customHeight="1">
      <c r="A6" s="45"/>
      <c r="B6" s="29"/>
      <c r="C6" s="29"/>
      <c r="D6" s="29"/>
      <c r="E6" s="42"/>
      <c r="F6" s="42"/>
      <c r="G6" s="42"/>
      <c r="H6" s="42"/>
      <c r="I6" s="48"/>
      <c r="J6" s="42"/>
      <c r="K6" s="42"/>
    </row>
    <row r="7" spans="1:11" ht="18.75" customHeight="1">
      <c r="A7" s="45"/>
      <c r="B7" s="29"/>
      <c r="C7" s="29"/>
      <c r="D7" s="29"/>
      <c r="E7" s="42"/>
      <c r="F7" s="42"/>
      <c r="G7" s="42"/>
      <c r="H7" s="42"/>
      <c r="I7" s="48"/>
      <c r="J7" s="42"/>
      <c r="K7" s="42"/>
    </row>
    <row r="8" spans="1:11" ht="11.25" customHeight="1">
      <c r="A8" s="46"/>
      <c r="B8" s="30"/>
      <c r="C8" s="30"/>
      <c r="D8" s="30"/>
      <c r="E8" s="43"/>
      <c r="F8" s="43"/>
      <c r="G8" s="43"/>
      <c r="H8" s="43"/>
      <c r="I8" s="49"/>
      <c r="J8" s="43"/>
      <c r="K8" s="43"/>
    </row>
    <row r="9" spans="1:11" ht="3.75" customHeight="1">
      <c r="A9" s="5"/>
      <c r="B9" s="6"/>
      <c r="C9" s="6"/>
      <c r="D9" s="6"/>
      <c r="E9" s="7"/>
      <c r="F9" s="7"/>
      <c r="G9" s="7"/>
      <c r="H9" s="7"/>
      <c r="I9" s="7"/>
      <c r="J9" s="7"/>
      <c r="K9" s="8"/>
    </row>
    <row r="10" spans="1:11" ht="18.75" customHeight="1">
      <c r="A10" s="22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8.75" customHeight="1">
      <c r="A11" s="9" t="s">
        <v>34</v>
      </c>
      <c r="B11" s="19">
        <f>C11+J36+K36</f>
        <v>35215</v>
      </c>
      <c r="C11" s="19">
        <f>D11+I11</f>
        <v>23415</v>
      </c>
      <c r="D11" s="19">
        <f>SUM(E11:H11)</f>
        <v>19108</v>
      </c>
      <c r="E11" s="20">
        <v>10531</v>
      </c>
      <c r="F11" s="20">
        <v>4368</v>
      </c>
      <c r="G11" s="20">
        <v>646</v>
      </c>
      <c r="H11" s="20">
        <v>3563</v>
      </c>
      <c r="I11" s="19">
        <f>J11+K11+SUM(B36:I36)</f>
        <v>4307</v>
      </c>
      <c r="J11" s="20">
        <v>162</v>
      </c>
      <c r="K11" s="20">
        <v>868</v>
      </c>
    </row>
    <row r="12" spans="1:11" ht="18.75" customHeight="1">
      <c r="A12" s="9" t="s">
        <v>0</v>
      </c>
      <c r="B12" s="19">
        <f>C12+J37+K37</f>
        <v>73142</v>
      </c>
      <c r="C12" s="19">
        <f>D12+I12</f>
        <v>61114</v>
      </c>
      <c r="D12" s="19">
        <f>SUM(E12:H12)</f>
        <v>43893</v>
      </c>
      <c r="E12" s="20">
        <v>21062</v>
      </c>
      <c r="F12" s="20">
        <v>13875</v>
      </c>
      <c r="G12" s="20">
        <v>1384</v>
      </c>
      <c r="H12" s="20">
        <v>7572</v>
      </c>
      <c r="I12" s="19">
        <f>J12+K12+SUM(B37:I37)</f>
        <v>17221</v>
      </c>
      <c r="J12" s="20">
        <v>648</v>
      </c>
      <c r="K12" s="20">
        <v>2604</v>
      </c>
    </row>
    <row r="13" spans="1:11" ht="18.75" customHeight="1">
      <c r="A13" s="10" t="s">
        <v>3</v>
      </c>
      <c r="B13" s="19">
        <f>C13+J38+K38</f>
        <v>50166</v>
      </c>
      <c r="C13" s="19">
        <f>D13+I13</f>
        <v>38278</v>
      </c>
      <c r="D13" s="19">
        <f>SUM(E13:H13)</f>
        <v>31782</v>
      </c>
      <c r="E13" s="20">
        <v>19501</v>
      </c>
      <c r="F13" s="20">
        <v>7775</v>
      </c>
      <c r="G13" s="20">
        <v>680</v>
      </c>
      <c r="H13" s="20">
        <v>3826</v>
      </c>
      <c r="I13" s="19">
        <f>J13+K13+SUM(B38:I38)</f>
        <v>6496</v>
      </c>
      <c r="J13" s="20">
        <v>336</v>
      </c>
      <c r="K13" s="20">
        <v>1400</v>
      </c>
    </row>
    <row r="14" spans="1:11" ht="3.75" customHeight="1">
      <c r="A14" s="11"/>
      <c r="B14" s="12"/>
      <c r="C14" s="12"/>
      <c r="D14" s="12"/>
      <c r="E14" s="13"/>
      <c r="F14" s="13"/>
      <c r="G14" s="13"/>
      <c r="H14" s="13"/>
      <c r="I14" s="12"/>
      <c r="J14" s="13"/>
      <c r="K14" s="14"/>
    </row>
    <row r="15" spans="1:11" ht="18.75" customHeight="1">
      <c r="A15" s="22" t="s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18.75" customHeight="1">
      <c r="A16" s="9" t="s">
        <v>34</v>
      </c>
      <c r="B16" s="19">
        <f>C16+J41+K41</f>
        <v>20780</v>
      </c>
      <c r="C16" s="19">
        <f>D16+I16</f>
        <v>13735</v>
      </c>
      <c r="D16" s="19">
        <f>SUM(E16:H16)</f>
        <v>10486</v>
      </c>
      <c r="E16" s="20">
        <v>5622</v>
      </c>
      <c r="F16" s="20">
        <v>1926</v>
      </c>
      <c r="G16" s="20">
        <v>438</v>
      </c>
      <c r="H16" s="20">
        <v>2500</v>
      </c>
      <c r="I16" s="19">
        <f>J16+K16+SUM(B41:I41)</f>
        <v>3249</v>
      </c>
      <c r="J16" s="20">
        <v>132</v>
      </c>
      <c r="K16" s="20">
        <v>820</v>
      </c>
    </row>
    <row r="17" spans="1:11" ht="18.75" customHeight="1">
      <c r="A17" s="9" t="s">
        <v>0</v>
      </c>
      <c r="B17" s="19">
        <f>C17+J42+K42</f>
        <v>43473</v>
      </c>
      <c r="C17" s="19">
        <f>D17+I17</f>
        <v>36304</v>
      </c>
      <c r="D17" s="19">
        <f>SUM(E17:H17)</f>
        <v>23511</v>
      </c>
      <c r="E17" s="20">
        <v>11244</v>
      </c>
      <c r="F17" s="20">
        <v>6042</v>
      </c>
      <c r="G17" s="20">
        <v>940</v>
      </c>
      <c r="H17" s="20">
        <v>5285</v>
      </c>
      <c r="I17" s="19">
        <f>J17+K17+SUM(B42:I42)</f>
        <v>12793</v>
      </c>
      <c r="J17" s="20">
        <v>528</v>
      </c>
      <c r="K17" s="20">
        <v>2460</v>
      </c>
    </row>
    <row r="18" spans="1:11" ht="18.75" customHeight="1">
      <c r="A18" s="10" t="s">
        <v>4</v>
      </c>
      <c r="B18" s="19">
        <f>C18+J43+K43</f>
        <v>26589</v>
      </c>
      <c r="C18" s="19">
        <f>D18+I18</f>
        <v>19523</v>
      </c>
      <c r="D18" s="19">
        <f>SUM(E18:H18)</f>
        <v>15619</v>
      </c>
      <c r="E18" s="20">
        <v>9498</v>
      </c>
      <c r="F18" s="20">
        <v>3171</v>
      </c>
      <c r="G18" s="20">
        <v>439</v>
      </c>
      <c r="H18" s="20">
        <v>2511</v>
      </c>
      <c r="I18" s="19">
        <f>J18+K18+SUM(B43:I43)</f>
        <v>3904</v>
      </c>
      <c r="J18" s="20">
        <v>250</v>
      </c>
      <c r="K18" s="20">
        <v>850</v>
      </c>
    </row>
    <row r="19" spans="1:11" ht="3.75" customHeight="1">
      <c r="A19" s="11"/>
      <c r="B19" s="12"/>
      <c r="C19" s="12"/>
      <c r="D19" s="12"/>
      <c r="E19" s="13"/>
      <c r="F19" s="13"/>
      <c r="G19" s="13"/>
      <c r="H19" s="13"/>
      <c r="I19" s="12"/>
      <c r="J19" s="13"/>
      <c r="K19" s="14"/>
    </row>
    <row r="20" spans="1:11" ht="18.75" customHeight="1">
      <c r="A20" s="22" t="s">
        <v>5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</row>
    <row r="21" spans="1:11" ht="18.75" customHeight="1">
      <c r="A21" s="9" t="s">
        <v>34</v>
      </c>
      <c r="B21" s="19">
        <f>C21+J46+K46</f>
        <v>7646</v>
      </c>
      <c r="C21" s="19">
        <f>D21+I21</f>
        <v>4895</v>
      </c>
      <c r="D21" s="19">
        <f>SUM(E21:H21)</f>
        <v>3169</v>
      </c>
      <c r="E21" s="20">
        <v>1476</v>
      </c>
      <c r="F21" s="20">
        <v>435</v>
      </c>
      <c r="G21" s="20">
        <v>202</v>
      </c>
      <c r="H21" s="20">
        <v>1056</v>
      </c>
      <c r="I21" s="19">
        <f>J21+K21+SUM(B46:I46)</f>
        <v>1726</v>
      </c>
      <c r="J21" s="20">
        <v>69</v>
      </c>
      <c r="K21" s="20">
        <v>618</v>
      </c>
    </row>
    <row r="22" spans="1:11" ht="18.75" customHeight="1">
      <c r="A22" s="9" t="s">
        <v>0</v>
      </c>
      <c r="B22" s="19">
        <f>C22+J47+K47</f>
        <v>16243</v>
      </c>
      <c r="C22" s="19">
        <f>D22+I22</f>
        <v>13452</v>
      </c>
      <c r="D22" s="19">
        <f>SUM(E22:H22)</f>
        <v>6939</v>
      </c>
      <c r="E22" s="20">
        <v>2952</v>
      </c>
      <c r="F22" s="20">
        <v>1352</v>
      </c>
      <c r="G22" s="20">
        <v>433</v>
      </c>
      <c r="H22" s="20">
        <v>2202</v>
      </c>
      <c r="I22" s="19">
        <f>J22+K22+SUM(B47:I47)</f>
        <v>6513</v>
      </c>
      <c r="J22" s="20">
        <v>276</v>
      </c>
      <c r="K22" s="20">
        <v>1854</v>
      </c>
    </row>
    <row r="23" spans="1:11" ht="18.75" customHeight="1">
      <c r="A23" s="10" t="s">
        <v>6</v>
      </c>
      <c r="B23" s="19">
        <f>C23+J48+K48</f>
        <v>8590</v>
      </c>
      <c r="C23" s="19">
        <f>D23+I23</f>
        <v>5837</v>
      </c>
      <c r="D23" s="19">
        <f>SUM(E23:H23)</f>
        <v>3964</v>
      </c>
      <c r="E23" s="20">
        <v>2111</v>
      </c>
      <c r="F23" s="20">
        <v>595</v>
      </c>
      <c r="G23" s="20">
        <v>202</v>
      </c>
      <c r="H23" s="20">
        <v>1056</v>
      </c>
      <c r="I23" s="19">
        <f>J23+K23+SUM(B48:I48)</f>
        <v>1873</v>
      </c>
      <c r="J23" s="20">
        <v>112</v>
      </c>
      <c r="K23" s="20">
        <v>618</v>
      </c>
    </row>
    <row r="24" spans="1:11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8.75" customHeight="1">
      <c r="A25" s="36" t="s">
        <v>28</v>
      </c>
      <c r="B25" s="50" t="s">
        <v>11</v>
      </c>
      <c r="C25" s="51"/>
      <c r="D25" s="51"/>
      <c r="E25" s="51"/>
      <c r="F25" s="51"/>
      <c r="G25" s="51"/>
      <c r="H25" s="51"/>
      <c r="I25" s="52"/>
      <c r="J25" s="39" t="s">
        <v>25</v>
      </c>
      <c r="K25" s="39" t="s">
        <v>9</v>
      </c>
    </row>
    <row r="26" spans="1:11" ht="18.75" customHeight="1">
      <c r="A26" s="37"/>
      <c r="B26" s="53" t="s">
        <v>27</v>
      </c>
      <c r="C26" s="54"/>
      <c r="D26" s="54"/>
      <c r="E26" s="54"/>
      <c r="F26" s="54"/>
      <c r="G26" s="54"/>
      <c r="H26" s="54"/>
      <c r="I26" s="55"/>
      <c r="J26" s="34"/>
      <c r="K26" s="34"/>
    </row>
    <row r="27" spans="1:11" ht="18.75" customHeight="1">
      <c r="A27" s="37"/>
      <c r="B27" s="33" t="s">
        <v>19</v>
      </c>
      <c r="C27" s="33" t="s">
        <v>22</v>
      </c>
      <c r="D27" s="33" t="s">
        <v>20</v>
      </c>
      <c r="E27" s="33" t="s">
        <v>1</v>
      </c>
      <c r="F27" s="33" t="s">
        <v>24</v>
      </c>
      <c r="G27" s="33" t="s">
        <v>21</v>
      </c>
      <c r="H27" s="33" t="s">
        <v>23</v>
      </c>
      <c r="I27" s="33" t="s">
        <v>35</v>
      </c>
      <c r="J27" s="34"/>
      <c r="K27" s="34"/>
    </row>
    <row r="28" spans="1:11" ht="18.75" customHeight="1">
      <c r="A28" s="37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8.75" customHeight="1">
      <c r="A29" s="37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8.75" customHeight="1">
      <c r="A30" s="37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8.75" customHeight="1">
      <c r="A31" s="37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8.75" customHeight="1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8.75" customHeight="1">
      <c r="A33" s="38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3.75" customHeight="1">
      <c r="A34" s="16"/>
      <c r="B34" s="6"/>
      <c r="C34" s="6"/>
      <c r="D34" s="6"/>
      <c r="E34" s="6"/>
      <c r="F34" s="6"/>
      <c r="G34" s="6"/>
      <c r="H34" s="6"/>
      <c r="I34" s="6"/>
      <c r="J34" s="6"/>
      <c r="K34" s="17"/>
    </row>
    <row r="35" spans="1:11" ht="18.75" customHeight="1">
      <c r="A35" s="22" t="s">
        <v>7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8.75" customHeight="1">
      <c r="A36" s="9" t="s">
        <v>34</v>
      </c>
      <c r="B36" s="20">
        <v>389</v>
      </c>
      <c r="C36" s="20">
        <v>1301</v>
      </c>
      <c r="D36" s="20">
        <v>115</v>
      </c>
      <c r="E36" s="20">
        <v>362</v>
      </c>
      <c r="F36" s="20">
        <v>47</v>
      </c>
      <c r="G36" s="20">
        <v>127</v>
      </c>
      <c r="H36" s="20">
        <v>238</v>
      </c>
      <c r="I36" s="20">
        <v>698</v>
      </c>
      <c r="J36" s="20">
        <v>154</v>
      </c>
      <c r="K36" s="20">
        <v>11646</v>
      </c>
    </row>
    <row r="37" spans="1:11" ht="18.75" customHeight="1">
      <c r="A37" s="9" t="s">
        <v>0</v>
      </c>
      <c r="B37" s="20">
        <v>2274</v>
      </c>
      <c r="C37" s="20">
        <v>5921</v>
      </c>
      <c r="D37" s="20">
        <v>360</v>
      </c>
      <c r="E37" s="20">
        <v>1628</v>
      </c>
      <c r="F37" s="20">
        <v>231</v>
      </c>
      <c r="G37" s="20">
        <v>824</v>
      </c>
      <c r="H37" s="20">
        <v>488</v>
      </c>
      <c r="I37" s="20">
        <v>2243</v>
      </c>
      <c r="J37" s="20">
        <v>382</v>
      </c>
      <c r="K37" s="20">
        <v>11646</v>
      </c>
    </row>
    <row r="38" spans="1:11" ht="18.75" customHeight="1">
      <c r="A38" s="10" t="s">
        <v>3</v>
      </c>
      <c r="B38" s="20">
        <v>767</v>
      </c>
      <c r="C38" s="20">
        <v>1552</v>
      </c>
      <c r="D38" s="20">
        <v>247</v>
      </c>
      <c r="E38" s="20">
        <v>695</v>
      </c>
      <c r="F38" s="20">
        <v>87</v>
      </c>
      <c r="G38" s="20">
        <v>218</v>
      </c>
      <c r="H38" s="20">
        <v>430</v>
      </c>
      <c r="I38" s="20">
        <v>764</v>
      </c>
      <c r="J38" s="20">
        <v>242</v>
      </c>
      <c r="K38" s="20">
        <v>11646</v>
      </c>
    </row>
    <row r="39" spans="1:11" ht="3.75" customHeight="1">
      <c r="A39" s="11"/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8.75" customHeight="1">
      <c r="A40" s="22" t="s">
        <v>8</v>
      </c>
      <c r="B40" s="31"/>
      <c r="C40" s="31"/>
      <c r="D40" s="31"/>
      <c r="E40" s="31"/>
      <c r="F40" s="31"/>
      <c r="G40" s="31"/>
      <c r="H40" s="31"/>
      <c r="I40" s="31"/>
      <c r="J40" s="31"/>
      <c r="K40" s="32"/>
    </row>
    <row r="41" spans="1:11" ht="18.75" customHeight="1">
      <c r="A41" s="9" t="s">
        <v>34</v>
      </c>
      <c r="B41" s="20">
        <v>271</v>
      </c>
      <c r="C41" s="20">
        <v>1032</v>
      </c>
      <c r="D41" s="20">
        <v>73</v>
      </c>
      <c r="E41" s="20">
        <v>193</v>
      </c>
      <c r="F41" s="20">
        <v>41</v>
      </c>
      <c r="G41" s="20">
        <v>94</v>
      </c>
      <c r="H41" s="20">
        <v>110</v>
      </c>
      <c r="I41" s="20">
        <v>483</v>
      </c>
      <c r="J41" s="20">
        <v>84</v>
      </c>
      <c r="K41" s="20">
        <v>6961</v>
      </c>
    </row>
    <row r="42" spans="1:11" ht="18.75" customHeight="1">
      <c r="A42" s="9" t="s">
        <v>0</v>
      </c>
      <c r="B42" s="20">
        <v>1547</v>
      </c>
      <c r="C42" s="20">
        <v>4608</v>
      </c>
      <c r="D42" s="20">
        <v>229</v>
      </c>
      <c r="E42" s="20">
        <v>850</v>
      </c>
      <c r="F42" s="20">
        <v>203</v>
      </c>
      <c r="G42" s="20">
        <v>598</v>
      </c>
      <c r="H42" s="20">
        <v>227</v>
      </c>
      <c r="I42" s="20">
        <v>1543</v>
      </c>
      <c r="J42" s="20">
        <v>208</v>
      </c>
      <c r="K42" s="20">
        <v>6961</v>
      </c>
    </row>
    <row r="43" spans="1:11" ht="18.75" customHeight="1">
      <c r="A43" s="10" t="s">
        <v>4</v>
      </c>
      <c r="B43" s="20">
        <v>481</v>
      </c>
      <c r="C43" s="20">
        <v>1042</v>
      </c>
      <c r="D43" s="20">
        <v>118</v>
      </c>
      <c r="E43" s="20">
        <v>320</v>
      </c>
      <c r="F43" s="20">
        <v>56</v>
      </c>
      <c r="G43" s="20">
        <v>120</v>
      </c>
      <c r="H43" s="20">
        <v>175</v>
      </c>
      <c r="I43" s="20">
        <v>492</v>
      </c>
      <c r="J43" s="20">
        <v>105</v>
      </c>
      <c r="K43" s="20">
        <v>6961</v>
      </c>
    </row>
    <row r="44" spans="1:11" ht="3.75" customHeight="1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18.75" customHeight="1">
      <c r="A45" s="22" t="s">
        <v>5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8.75" customHeight="1">
      <c r="A46" s="9" t="s">
        <v>34</v>
      </c>
      <c r="B46" s="20">
        <v>89</v>
      </c>
      <c r="C46" s="20">
        <v>536</v>
      </c>
      <c r="D46" s="20">
        <v>22</v>
      </c>
      <c r="E46" s="20">
        <v>40</v>
      </c>
      <c r="F46" s="20">
        <v>26</v>
      </c>
      <c r="G46" s="20">
        <v>65</v>
      </c>
      <c r="H46" s="20">
        <v>34</v>
      </c>
      <c r="I46" s="20">
        <v>227</v>
      </c>
      <c r="J46" s="20">
        <v>21</v>
      </c>
      <c r="K46" s="20">
        <v>2730</v>
      </c>
    </row>
    <row r="47" spans="1:11" ht="18.75" customHeight="1">
      <c r="A47" s="9" t="s">
        <v>0</v>
      </c>
      <c r="B47" s="20">
        <v>479</v>
      </c>
      <c r="C47" s="20">
        <v>2324</v>
      </c>
      <c r="D47" s="20">
        <v>67</v>
      </c>
      <c r="E47" s="20">
        <v>179</v>
      </c>
      <c r="F47" s="20">
        <v>131</v>
      </c>
      <c r="G47" s="20">
        <v>414</v>
      </c>
      <c r="H47" s="20">
        <v>72</v>
      </c>
      <c r="I47" s="20">
        <v>717</v>
      </c>
      <c r="J47" s="20">
        <v>61</v>
      </c>
      <c r="K47" s="20">
        <v>2730</v>
      </c>
    </row>
    <row r="48" spans="1:11" ht="18.75" customHeight="1">
      <c r="A48" s="10" t="s">
        <v>6</v>
      </c>
      <c r="B48" s="20">
        <v>141</v>
      </c>
      <c r="C48" s="20">
        <v>537</v>
      </c>
      <c r="D48" s="20">
        <v>27</v>
      </c>
      <c r="E48" s="20">
        <v>53</v>
      </c>
      <c r="F48" s="20">
        <v>33</v>
      </c>
      <c r="G48" s="20">
        <v>71</v>
      </c>
      <c r="H48" s="20">
        <v>52</v>
      </c>
      <c r="I48" s="20">
        <v>229</v>
      </c>
      <c r="J48" s="20">
        <v>23</v>
      </c>
      <c r="K48" s="20">
        <v>2730</v>
      </c>
    </row>
    <row r="49" spans="1:11" ht="15" customHeight="1">
      <c r="A49" s="1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formatCells="0" formatColumns="0" formatRows="0" insertColumns="0" insertRows="0"/>
  <mergeCells count="34">
    <mergeCell ref="B3:B8"/>
    <mergeCell ref="B25:I25"/>
    <mergeCell ref="B26:I26"/>
    <mergeCell ref="B27:B33"/>
    <mergeCell ref="A35:K35"/>
    <mergeCell ref="G5:G8"/>
    <mergeCell ref="A15:K15"/>
    <mergeCell ref="H5:H8"/>
    <mergeCell ref="I5:I8"/>
    <mergeCell ref="G27:G33"/>
    <mergeCell ref="H27:H33"/>
    <mergeCell ref="D27:D33"/>
    <mergeCell ref="F5:F8"/>
    <mergeCell ref="C4:C8"/>
    <mergeCell ref="A45:K45"/>
    <mergeCell ref="I27:I33"/>
    <mergeCell ref="J5:J8"/>
    <mergeCell ref="K5:K8"/>
    <mergeCell ref="A3:A8"/>
    <mergeCell ref="F27:F33"/>
    <mergeCell ref="A20:K20"/>
    <mergeCell ref="I4:K4"/>
    <mergeCell ref="E5:E8"/>
    <mergeCell ref="C27:C33"/>
    <mergeCell ref="I2:K2"/>
    <mergeCell ref="A10:K10"/>
    <mergeCell ref="C3:K3"/>
    <mergeCell ref="D5:D8"/>
    <mergeCell ref="A40:K40"/>
    <mergeCell ref="E27:E33"/>
    <mergeCell ref="A25:A33"/>
    <mergeCell ref="D4:H4"/>
    <mergeCell ref="J25:J33"/>
    <mergeCell ref="K25:K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2022-04-25T05:54:50Z</cp:lastPrinted>
  <dcterms:created xsi:type="dcterms:W3CDTF">2000-03-15T07:53:31Z</dcterms:created>
  <dcterms:modified xsi:type="dcterms:W3CDTF">2022-05-17T06:27:37Z</dcterms:modified>
  <cp:category/>
  <cp:version/>
  <cp:contentType/>
  <cp:contentStatus/>
</cp:coreProperties>
</file>