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0" windowWidth="13995" windowHeight="7980" activeTab="0"/>
  </bookViews>
  <sheets>
    <sheet name="03-28" sheetId="1" r:id="rId1"/>
  </sheets>
  <definedNames>
    <definedName name="_xlnm.Print_Area" localSheetId="0">'03-28'!$A$1:$K$152</definedName>
  </definedNames>
  <calcPr fullCalcOnLoad="1"/>
</workbook>
</file>

<file path=xl/sharedStrings.xml><?xml version="1.0" encoding="utf-8"?>
<sst xmlns="http://schemas.openxmlformats.org/spreadsheetml/2006/main" count="161" uniqueCount="44">
  <si>
    <t>15歳未満</t>
  </si>
  <si>
    <t>15～19歳</t>
  </si>
  <si>
    <t>20～24歳</t>
  </si>
  <si>
    <t>25～29歳</t>
  </si>
  <si>
    <t>30～34歳</t>
  </si>
  <si>
    <t>男</t>
  </si>
  <si>
    <t>女</t>
  </si>
  <si>
    <t>従業地による就業者数</t>
  </si>
  <si>
    <t>自宅で
従業</t>
  </si>
  <si>
    <t>従業地･通学地による人口</t>
  </si>
  <si>
    <t>常住地による人口</t>
  </si>
  <si>
    <t>常住地による就業者数</t>
  </si>
  <si>
    <t>28　常住地又は従業地・通学地による年齢（5歳階級）、男女別人口及び15歳以上就業者数</t>
  </si>
  <si>
    <t>他県で                 従業 ・                通学</t>
  </si>
  <si>
    <t>35～39歳</t>
  </si>
  <si>
    <t>40～44歳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</si>
  <si>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</si>
  <si>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</si>
  <si>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</si>
  <si>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</si>
  <si>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</si>
  <si>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</si>
  <si>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</si>
  <si>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</si>
  <si>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45～49歳</t>
  </si>
  <si>
    <t>※1 夜間人口・昼間人口には、労働力状態「不詳」を含む。</t>
  </si>
  <si>
    <t>※2 年齢不詳を含む。</t>
  </si>
  <si>
    <t>（資料）総務省統計局平成27年「国勢調査結果報告」</t>
  </si>
  <si>
    <t>総　数※2</t>
  </si>
  <si>
    <t>総　数</t>
  </si>
  <si>
    <t>男女，年齢
／区分
（5歳階級）</t>
  </si>
  <si>
    <t>従業も
通学も
してい
ない</t>
  </si>
  <si>
    <t>県内他
市町村で
従業・
通学</t>
  </si>
  <si>
    <t>うち県内
他市町村
で従業</t>
  </si>
  <si>
    <t>うち自宅
外の自市
で従業</t>
  </si>
  <si>
    <t>総　数
（夜間
　人口）
※1</t>
  </si>
  <si>
    <t>自宅外
の自市
で従業
・通学</t>
  </si>
  <si>
    <t>うち県内
他市町村
に常住</t>
  </si>
  <si>
    <t>うち他県
に常住</t>
  </si>
  <si>
    <t>総　数
（昼間
　人口）
※1</t>
  </si>
  <si>
    <t>うち他県
で従業</t>
  </si>
  <si>
    <t>総数(男）※2</t>
  </si>
  <si>
    <t>総数(女）※2</t>
  </si>
  <si>
    <t>　　 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</si>
</sst>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3" customWidth="1"/>
    <col min="2" max="11" width="7.875" style="3" customWidth="1"/>
    <col min="12" max="17" width="9.00390625" style="3" customWidth="1"/>
    <col min="18" max="16384" width="9.00390625" style="4" customWidth="1"/>
  </cols>
  <sheetData>
    <row r="1" spans="1:11" ht="1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>
      <c r="A3" s="40" t="s">
        <v>30</v>
      </c>
      <c r="B3" s="16" t="s">
        <v>10</v>
      </c>
      <c r="C3" s="17"/>
      <c r="D3" s="17"/>
      <c r="E3" s="17"/>
      <c r="F3" s="17"/>
      <c r="G3" s="17"/>
      <c r="H3" s="16" t="s">
        <v>11</v>
      </c>
      <c r="I3" s="17"/>
      <c r="J3" s="17"/>
      <c r="K3" s="18"/>
    </row>
    <row r="4" spans="1:11" ht="10.5" customHeight="1">
      <c r="A4" s="41"/>
      <c r="B4" s="27" t="s">
        <v>35</v>
      </c>
      <c r="C4" s="27" t="s">
        <v>31</v>
      </c>
      <c r="D4" s="27" t="s">
        <v>8</v>
      </c>
      <c r="E4" s="27" t="s">
        <v>36</v>
      </c>
      <c r="F4" s="27" t="s">
        <v>32</v>
      </c>
      <c r="G4" s="27" t="s">
        <v>13</v>
      </c>
      <c r="H4" s="37" t="s">
        <v>29</v>
      </c>
      <c r="I4" s="28"/>
      <c r="J4" s="28"/>
      <c r="K4" s="29"/>
    </row>
    <row r="5" spans="1:11" ht="10.5" customHeight="1">
      <c r="A5" s="41"/>
      <c r="B5" s="23"/>
      <c r="C5" s="23"/>
      <c r="D5" s="23"/>
      <c r="E5" s="23"/>
      <c r="F5" s="23"/>
      <c r="G5" s="23"/>
      <c r="H5" s="38"/>
      <c r="I5" s="27" t="s">
        <v>34</v>
      </c>
      <c r="J5" s="27" t="s">
        <v>33</v>
      </c>
      <c r="K5" s="27" t="s">
        <v>40</v>
      </c>
    </row>
    <row r="6" spans="1:11" ht="10.5" customHeight="1">
      <c r="A6" s="41"/>
      <c r="B6" s="23"/>
      <c r="C6" s="23"/>
      <c r="D6" s="23"/>
      <c r="E6" s="23"/>
      <c r="F6" s="23"/>
      <c r="G6" s="23"/>
      <c r="H6" s="38"/>
      <c r="I6" s="23"/>
      <c r="J6" s="23"/>
      <c r="K6" s="23"/>
    </row>
    <row r="7" spans="1:11" ht="10.5" customHeight="1">
      <c r="A7" s="41"/>
      <c r="B7" s="23"/>
      <c r="C7" s="23"/>
      <c r="D7" s="23"/>
      <c r="E7" s="23"/>
      <c r="F7" s="23"/>
      <c r="G7" s="23"/>
      <c r="H7" s="38"/>
      <c r="I7" s="23"/>
      <c r="J7" s="23"/>
      <c r="K7" s="23"/>
    </row>
    <row r="8" spans="1:11" ht="10.5" customHeight="1">
      <c r="A8" s="42"/>
      <c r="B8" s="24"/>
      <c r="C8" s="24"/>
      <c r="D8" s="24"/>
      <c r="E8" s="24"/>
      <c r="F8" s="24"/>
      <c r="G8" s="24"/>
      <c r="H8" s="39"/>
      <c r="I8" s="24"/>
      <c r="J8" s="24"/>
      <c r="K8" s="24"/>
    </row>
    <row r="9" spans="1:11" ht="10.5" customHeight="1">
      <c r="A9" s="6" t="s">
        <v>28</v>
      </c>
      <c r="B9" s="7">
        <f>SUM(B10:B11)</f>
        <v>193125</v>
      </c>
      <c r="C9" s="7">
        <f aca="true" t="shared" si="0" ref="C9:K9">SUM(C10:C11)</f>
        <v>68599</v>
      </c>
      <c r="D9" s="7">
        <f t="shared" si="0"/>
        <v>10805</v>
      </c>
      <c r="E9" s="7">
        <f t="shared" si="0"/>
        <v>71305</v>
      </c>
      <c r="F9" s="7">
        <f t="shared" si="0"/>
        <v>24365</v>
      </c>
      <c r="G9" s="7">
        <f t="shared" si="0"/>
        <v>1905</v>
      </c>
      <c r="H9" s="7">
        <f t="shared" si="0"/>
        <v>88014</v>
      </c>
      <c r="I9" s="7">
        <f t="shared" si="0"/>
        <v>49987</v>
      </c>
      <c r="J9" s="7">
        <f t="shared" si="0"/>
        <v>23165</v>
      </c>
      <c r="K9" s="7">
        <f t="shared" si="0"/>
        <v>1325</v>
      </c>
    </row>
    <row r="10" spans="1:11" ht="10.5" customHeight="1">
      <c r="A10" s="6" t="s">
        <v>41</v>
      </c>
      <c r="B10" s="7">
        <v>94448</v>
      </c>
      <c r="C10" s="7">
        <v>25281</v>
      </c>
      <c r="D10" s="7">
        <v>6134</v>
      </c>
      <c r="E10" s="7">
        <v>37331</v>
      </c>
      <c r="F10" s="7">
        <v>15166</v>
      </c>
      <c r="G10" s="7">
        <v>1434</v>
      </c>
      <c r="H10" s="7">
        <v>49291</v>
      </c>
      <c r="I10" s="7">
        <v>25921</v>
      </c>
      <c r="J10" s="7">
        <v>14494</v>
      </c>
      <c r="K10" s="7">
        <v>1100</v>
      </c>
    </row>
    <row r="11" spans="1:11" ht="10.5" customHeight="1">
      <c r="A11" s="6" t="s">
        <v>42</v>
      </c>
      <c r="B11" s="7">
        <v>98677</v>
      </c>
      <c r="C11" s="7">
        <v>43318</v>
      </c>
      <c r="D11" s="7">
        <v>4671</v>
      </c>
      <c r="E11" s="7">
        <v>33974</v>
      </c>
      <c r="F11" s="7">
        <v>9199</v>
      </c>
      <c r="G11" s="7">
        <v>471</v>
      </c>
      <c r="H11" s="7">
        <v>38723</v>
      </c>
      <c r="I11" s="7">
        <v>24066</v>
      </c>
      <c r="J11" s="7">
        <v>8671</v>
      </c>
      <c r="K11" s="7">
        <v>225</v>
      </c>
    </row>
    <row r="12" spans="1:11" ht="10.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0.5" customHeight="1">
      <c r="A13" s="6" t="s">
        <v>29</v>
      </c>
      <c r="B13" s="7">
        <f>SUM(B14:B15)</f>
        <v>23105</v>
      </c>
      <c r="C13" s="7">
        <f>SUM(C14:C15)</f>
        <v>10044</v>
      </c>
      <c r="D13" s="7">
        <v>0</v>
      </c>
      <c r="E13" s="7">
        <f>SUM(E14:E15)</f>
        <v>11998</v>
      </c>
      <c r="F13" s="7">
        <f>SUM(F14:F15)</f>
        <v>78</v>
      </c>
      <c r="G13" s="7">
        <f>SUM(G14:G15)</f>
        <v>6</v>
      </c>
      <c r="H13" s="7">
        <v>0</v>
      </c>
      <c r="I13" s="7">
        <v>0</v>
      </c>
      <c r="J13" s="7">
        <v>0</v>
      </c>
      <c r="K13" s="7">
        <v>0</v>
      </c>
    </row>
    <row r="14" spans="1:11" ht="10.5" customHeight="1">
      <c r="A14" s="6" t="s">
        <v>5</v>
      </c>
      <c r="B14" s="8">
        <v>11915</v>
      </c>
      <c r="C14" s="8">
        <v>5188</v>
      </c>
      <c r="D14" s="8">
        <v>0</v>
      </c>
      <c r="E14" s="1">
        <v>6162</v>
      </c>
      <c r="F14" s="8">
        <v>47</v>
      </c>
      <c r="G14" s="8">
        <v>5</v>
      </c>
      <c r="H14" s="8">
        <v>0</v>
      </c>
      <c r="I14" s="8">
        <v>0</v>
      </c>
      <c r="J14" s="8">
        <v>0</v>
      </c>
      <c r="K14" s="8">
        <v>0</v>
      </c>
    </row>
    <row r="15" spans="1:11" ht="10.5" customHeight="1">
      <c r="A15" s="6" t="s">
        <v>6</v>
      </c>
      <c r="B15" s="8">
        <v>11190</v>
      </c>
      <c r="C15" s="8">
        <v>4856</v>
      </c>
      <c r="D15" s="8">
        <v>0</v>
      </c>
      <c r="E15" s="8">
        <v>5836</v>
      </c>
      <c r="F15" s="8">
        <v>31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</row>
    <row r="16" spans="1:11" ht="10.5" customHeight="1">
      <c r="A16" s="16" t="s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ht="10.5" customHeight="1">
      <c r="A17" s="6" t="s">
        <v>29</v>
      </c>
      <c r="B17" s="7">
        <f aca="true" t="shared" si="1" ref="B17:K17">SUM(B18:B19)</f>
        <v>9764</v>
      </c>
      <c r="C17" s="7">
        <f t="shared" si="1"/>
        <v>321</v>
      </c>
      <c r="D17" s="7">
        <f t="shared" si="1"/>
        <v>24</v>
      </c>
      <c r="E17" s="7">
        <f t="shared" si="1"/>
        <v>7070</v>
      </c>
      <c r="F17" s="7">
        <f t="shared" si="1"/>
        <v>1180</v>
      </c>
      <c r="G17" s="7">
        <f t="shared" si="1"/>
        <v>215</v>
      </c>
      <c r="H17" s="7">
        <f t="shared" si="1"/>
        <v>1043</v>
      </c>
      <c r="I17" s="7">
        <f t="shared" si="1"/>
        <v>727</v>
      </c>
      <c r="J17" s="7">
        <f t="shared" si="1"/>
        <v>254</v>
      </c>
      <c r="K17" s="7">
        <f t="shared" si="1"/>
        <v>18</v>
      </c>
    </row>
    <row r="18" spans="1:11" ht="10.5" customHeight="1">
      <c r="A18" s="6" t="s">
        <v>5</v>
      </c>
      <c r="B18" s="8">
        <v>5255</v>
      </c>
      <c r="C18" s="8">
        <v>175</v>
      </c>
      <c r="D18" s="8">
        <v>14</v>
      </c>
      <c r="E18" s="8">
        <v>3798</v>
      </c>
      <c r="F18" s="8">
        <v>670</v>
      </c>
      <c r="G18" s="8">
        <v>115</v>
      </c>
      <c r="H18" s="7">
        <v>553</v>
      </c>
      <c r="I18" s="8">
        <v>376</v>
      </c>
      <c r="J18" s="8">
        <v>143</v>
      </c>
      <c r="K18" s="8">
        <v>11</v>
      </c>
    </row>
    <row r="19" spans="1:11" ht="10.5" customHeight="1">
      <c r="A19" s="6" t="s">
        <v>6</v>
      </c>
      <c r="B19" s="8">
        <v>4509</v>
      </c>
      <c r="C19" s="8">
        <v>146</v>
      </c>
      <c r="D19" s="8">
        <v>10</v>
      </c>
      <c r="E19" s="8">
        <v>3272</v>
      </c>
      <c r="F19" s="8">
        <v>510</v>
      </c>
      <c r="G19" s="8">
        <v>100</v>
      </c>
      <c r="H19" s="8">
        <v>490</v>
      </c>
      <c r="I19" s="8">
        <v>351</v>
      </c>
      <c r="J19" s="8">
        <v>111</v>
      </c>
      <c r="K19" s="8">
        <v>7</v>
      </c>
    </row>
    <row r="20" spans="1:11" ht="10.5" customHeight="1">
      <c r="A20" s="16" t="s">
        <v>2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</row>
    <row r="21" spans="1:11" ht="10.5" customHeight="1">
      <c r="A21" s="6" t="s">
        <v>29</v>
      </c>
      <c r="B21" s="7">
        <f aca="true" t="shared" si="2" ref="B21:K21">SUM(B22:B23)</f>
        <v>9956</v>
      </c>
      <c r="C21" s="7">
        <f t="shared" si="2"/>
        <v>719</v>
      </c>
      <c r="D21" s="7">
        <f t="shared" si="2"/>
        <v>112</v>
      </c>
      <c r="E21" s="7">
        <f t="shared" si="2"/>
        <v>5969</v>
      </c>
      <c r="F21" s="7">
        <f t="shared" si="2"/>
        <v>1525</v>
      </c>
      <c r="G21" s="7">
        <f t="shared" si="2"/>
        <v>421</v>
      </c>
      <c r="H21" s="7">
        <f t="shared" si="2"/>
        <v>5056</v>
      </c>
      <c r="I21" s="7">
        <f t="shared" si="2"/>
        <v>3306</v>
      </c>
      <c r="J21" s="7">
        <f t="shared" si="2"/>
        <v>1364</v>
      </c>
      <c r="K21" s="7">
        <f t="shared" si="2"/>
        <v>75</v>
      </c>
    </row>
    <row r="22" spans="1:11" ht="10.5" customHeight="1">
      <c r="A22" s="6" t="s">
        <v>5</v>
      </c>
      <c r="B22" s="8">
        <v>5438</v>
      </c>
      <c r="C22" s="8">
        <v>346</v>
      </c>
      <c r="D22" s="8">
        <v>85</v>
      </c>
      <c r="E22" s="8">
        <v>3315</v>
      </c>
      <c r="F22" s="8">
        <v>769</v>
      </c>
      <c r="G22" s="8">
        <v>252</v>
      </c>
      <c r="H22" s="7">
        <v>2611</v>
      </c>
      <c r="I22" s="8">
        <v>1678</v>
      </c>
      <c r="J22" s="8">
        <v>693</v>
      </c>
      <c r="K22" s="8">
        <v>47</v>
      </c>
    </row>
    <row r="23" spans="1:11" ht="10.5" customHeight="1">
      <c r="A23" s="6" t="s">
        <v>6</v>
      </c>
      <c r="B23" s="8">
        <v>4518</v>
      </c>
      <c r="C23" s="8">
        <v>373</v>
      </c>
      <c r="D23" s="8">
        <v>27</v>
      </c>
      <c r="E23" s="8">
        <v>2654</v>
      </c>
      <c r="F23" s="8">
        <v>756</v>
      </c>
      <c r="G23" s="8">
        <v>169</v>
      </c>
      <c r="H23" s="8">
        <v>2445</v>
      </c>
      <c r="I23" s="8">
        <v>1628</v>
      </c>
      <c r="J23" s="8">
        <v>671</v>
      </c>
      <c r="K23" s="8">
        <v>28</v>
      </c>
    </row>
    <row r="24" spans="1:11" ht="10.5" customHeight="1">
      <c r="A24" s="16" t="s">
        <v>3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0.5" customHeight="1">
      <c r="A25" s="6" t="s">
        <v>29</v>
      </c>
      <c r="B25" s="7">
        <f aca="true" t="shared" si="3" ref="B25:K25">SUM(B26:B27)</f>
        <v>8944</v>
      </c>
      <c r="C25" s="7">
        <f t="shared" si="3"/>
        <v>1210</v>
      </c>
      <c r="D25" s="7">
        <f t="shared" si="3"/>
        <v>178</v>
      </c>
      <c r="E25" s="7">
        <f t="shared" si="3"/>
        <v>4052</v>
      </c>
      <c r="F25" s="7">
        <f t="shared" si="3"/>
        <v>2036</v>
      </c>
      <c r="G25" s="7">
        <f t="shared" si="3"/>
        <v>85</v>
      </c>
      <c r="H25" s="7">
        <f t="shared" si="3"/>
        <v>6457</v>
      </c>
      <c r="I25" s="7">
        <f t="shared" si="3"/>
        <v>3868</v>
      </c>
      <c r="J25" s="7">
        <f t="shared" si="3"/>
        <v>2020</v>
      </c>
      <c r="K25" s="7">
        <f t="shared" si="3"/>
        <v>65</v>
      </c>
    </row>
    <row r="26" spans="1:11" ht="10.5" customHeight="1">
      <c r="A26" s="6" t="s">
        <v>5</v>
      </c>
      <c r="B26" s="8">
        <v>4628</v>
      </c>
      <c r="C26" s="8">
        <v>386</v>
      </c>
      <c r="D26" s="8">
        <v>111</v>
      </c>
      <c r="E26" s="8">
        <v>2133</v>
      </c>
      <c r="F26" s="8">
        <v>1165</v>
      </c>
      <c r="G26" s="8">
        <v>45</v>
      </c>
      <c r="H26" s="7">
        <v>3493</v>
      </c>
      <c r="I26" s="8">
        <v>2008</v>
      </c>
      <c r="J26" s="8">
        <v>1156</v>
      </c>
      <c r="K26" s="8">
        <v>30</v>
      </c>
    </row>
    <row r="27" spans="1:11" ht="10.5" customHeight="1">
      <c r="A27" s="6" t="s">
        <v>6</v>
      </c>
      <c r="B27" s="8">
        <v>4316</v>
      </c>
      <c r="C27" s="8">
        <v>824</v>
      </c>
      <c r="D27" s="8">
        <v>67</v>
      </c>
      <c r="E27" s="8">
        <v>1919</v>
      </c>
      <c r="F27" s="8">
        <v>871</v>
      </c>
      <c r="G27" s="8">
        <v>40</v>
      </c>
      <c r="H27" s="8">
        <v>2964</v>
      </c>
      <c r="I27" s="8">
        <v>1860</v>
      </c>
      <c r="J27" s="8">
        <v>864</v>
      </c>
      <c r="K27" s="8">
        <v>35</v>
      </c>
    </row>
    <row r="28" spans="1:11" ht="10.5" customHeight="1">
      <c r="A28" s="16" t="s">
        <v>4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0.5" customHeight="1">
      <c r="A29" s="6" t="s">
        <v>29</v>
      </c>
      <c r="B29" s="7">
        <f aca="true" t="shared" si="4" ref="B29:K29">SUM(B30:B31)</f>
        <v>9892</v>
      </c>
      <c r="C29" s="7">
        <f t="shared" si="4"/>
        <v>1707</v>
      </c>
      <c r="D29" s="7">
        <f t="shared" si="4"/>
        <v>345</v>
      </c>
      <c r="E29" s="7">
        <f t="shared" si="4"/>
        <v>4309</v>
      </c>
      <c r="F29" s="7">
        <f t="shared" si="4"/>
        <v>2508</v>
      </c>
      <c r="G29" s="7">
        <f t="shared" si="4"/>
        <v>98</v>
      </c>
      <c r="H29" s="7">
        <f t="shared" si="4"/>
        <v>7471</v>
      </c>
      <c r="I29" s="7">
        <f t="shared" si="4"/>
        <v>4268</v>
      </c>
      <c r="J29" s="7">
        <f t="shared" si="4"/>
        <v>2500</v>
      </c>
      <c r="K29" s="7">
        <f t="shared" si="4"/>
        <v>94</v>
      </c>
    </row>
    <row r="30" spans="1:11" ht="10.5" customHeight="1">
      <c r="A30" s="6" t="s">
        <v>5</v>
      </c>
      <c r="B30" s="8">
        <v>4929</v>
      </c>
      <c r="C30" s="8">
        <v>367</v>
      </c>
      <c r="D30" s="8">
        <v>179</v>
      </c>
      <c r="E30" s="8">
        <v>2269</v>
      </c>
      <c r="F30" s="8">
        <v>1517</v>
      </c>
      <c r="G30" s="8">
        <v>63</v>
      </c>
      <c r="H30" s="7">
        <v>4156</v>
      </c>
      <c r="I30" s="8">
        <v>2247</v>
      </c>
      <c r="J30" s="8">
        <v>1510</v>
      </c>
      <c r="K30" s="8">
        <v>62</v>
      </c>
    </row>
    <row r="31" spans="1:11" ht="10.5" customHeight="1">
      <c r="A31" s="6" t="s">
        <v>6</v>
      </c>
      <c r="B31" s="8">
        <v>4963</v>
      </c>
      <c r="C31" s="8">
        <v>1340</v>
      </c>
      <c r="D31" s="8">
        <v>166</v>
      </c>
      <c r="E31" s="8">
        <v>2040</v>
      </c>
      <c r="F31" s="8">
        <v>991</v>
      </c>
      <c r="G31" s="8">
        <v>35</v>
      </c>
      <c r="H31" s="8">
        <v>3315</v>
      </c>
      <c r="I31" s="8">
        <v>2021</v>
      </c>
      <c r="J31" s="8">
        <v>990</v>
      </c>
      <c r="K31" s="8">
        <v>32</v>
      </c>
    </row>
    <row r="32" spans="1:11" ht="10.5" customHeight="1">
      <c r="A32" s="16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10.5" customHeight="1">
      <c r="A33" s="6" t="s">
        <v>29</v>
      </c>
      <c r="B33" s="7">
        <f aca="true" t="shared" si="5" ref="B33:K33">SUM(B34:B35)</f>
        <v>11528</v>
      </c>
      <c r="C33" s="7">
        <f t="shared" si="5"/>
        <v>2021</v>
      </c>
      <c r="D33" s="7">
        <f t="shared" si="5"/>
        <v>496</v>
      </c>
      <c r="E33" s="7">
        <f t="shared" si="5"/>
        <v>5084</v>
      </c>
      <c r="F33" s="7">
        <f t="shared" si="5"/>
        <v>2818</v>
      </c>
      <c r="G33" s="7">
        <f t="shared" si="5"/>
        <v>126</v>
      </c>
      <c r="H33" s="7">
        <f t="shared" si="5"/>
        <v>8767</v>
      </c>
      <c r="I33" s="7">
        <f t="shared" si="5"/>
        <v>5059</v>
      </c>
      <c r="J33" s="7">
        <f t="shared" si="5"/>
        <v>2811</v>
      </c>
      <c r="K33" s="7">
        <f t="shared" si="5"/>
        <v>124</v>
      </c>
    </row>
    <row r="34" spans="1:11" ht="10.5" customHeight="1">
      <c r="A34" s="6" t="s">
        <v>5</v>
      </c>
      <c r="B34" s="8">
        <v>5820</v>
      </c>
      <c r="C34" s="8">
        <v>474</v>
      </c>
      <c r="D34" s="8">
        <v>275</v>
      </c>
      <c r="E34" s="8">
        <v>2634</v>
      </c>
      <c r="F34" s="8">
        <v>1799</v>
      </c>
      <c r="G34" s="8">
        <v>100</v>
      </c>
      <c r="H34" s="8">
        <v>4960</v>
      </c>
      <c r="I34" s="8">
        <v>2623</v>
      </c>
      <c r="J34" s="8">
        <v>1795</v>
      </c>
      <c r="K34" s="8">
        <v>99</v>
      </c>
    </row>
    <row r="35" spans="1:11" ht="10.5" customHeight="1">
      <c r="A35" s="6" t="s">
        <v>6</v>
      </c>
      <c r="B35" s="8">
        <v>5708</v>
      </c>
      <c r="C35" s="8">
        <v>1547</v>
      </c>
      <c r="D35" s="8">
        <v>221</v>
      </c>
      <c r="E35" s="8">
        <v>2450</v>
      </c>
      <c r="F35" s="8">
        <v>1019</v>
      </c>
      <c r="G35" s="8">
        <v>26</v>
      </c>
      <c r="H35" s="8">
        <v>3807</v>
      </c>
      <c r="I35" s="8">
        <v>2436</v>
      </c>
      <c r="J35" s="8">
        <v>1016</v>
      </c>
      <c r="K35" s="8">
        <v>25</v>
      </c>
    </row>
    <row r="36" spans="1:11" ht="10.5" customHeight="1">
      <c r="A36" s="16" t="s">
        <v>15</v>
      </c>
      <c r="B36" s="17"/>
      <c r="C36" s="17"/>
      <c r="D36" s="17"/>
      <c r="E36" s="17"/>
      <c r="F36" s="17"/>
      <c r="G36" s="17"/>
      <c r="H36" s="17"/>
      <c r="I36" s="17"/>
      <c r="J36" s="17"/>
      <c r="K36" s="18"/>
    </row>
    <row r="37" spans="1:11" ht="10.5" customHeight="1">
      <c r="A37" s="6" t="s">
        <v>29</v>
      </c>
      <c r="B37" s="7">
        <f aca="true" t="shared" si="6" ref="B37:K37">SUM(B38:B39)</f>
        <v>14045</v>
      </c>
      <c r="C37" s="7">
        <f t="shared" si="6"/>
        <v>2322</v>
      </c>
      <c r="D37" s="7">
        <f t="shared" si="6"/>
        <v>730</v>
      </c>
      <c r="E37" s="7">
        <f t="shared" si="6"/>
        <v>6357</v>
      </c>
      <c r="F37" s="7">
        <f t="shared" si="6"/>
        <v>3388</v>
      </c>
      <c r="G37" s="7">
        <f t="shared" si="6"/>
        <v>193</v>
      </c>
      <c r="H37" s="7">
        <f t="shared" si="6"/>
        <v>10953</v>
      </c>
      <c r="I37" s="7">
        <f t="shared" si="6"/>
        <v>6340</v>
      </c>
      <c r="J37" s="7">
        <f t="shared" si="6"/>
        <v>3386</v>
      </c>
      <c r="K37" s="7">
        <f t="shared" si="6"/>
        <v>190</v>
      </c>
    </row>
    <row r="38" spans="1:11" ht="10.5" customHeight="1">
      <c r="A38" s="6" t="s">
        <v>5</v>
      </c>
      <c r="B38" s="8">
        <v>7139</v>
      </c>
      <c r="C38" s="8">
        <v>567</v>
      </c>
      <c r="D38" s="8">
        <v>435</v>
      </c>
      <c r="E38" s="8">
        <v>3230</v>
      </c>
      <c r="F38" s="8">
        <v>2122</v>
      </c>
      <c r="G38" s="8">
        <v>175</v>
      </c>
      <c r="H38" s="8">
        <v>6146</v>
      </c>
      <c r="I38" s="8">
        <v>3222</v>
      </c>
      <c r="J38" s="8">
        <v>2121</v>
      </c>
      <c r="K38" s="8">
        <v>173</v>
      </c>
    </row>
    <row r="39" spans="1:11" ht="10.5" customHeight="1">
      <c r="A39" s="6" t="s">
        <v>6</v>
      </c>
      <c r="B39" s="8">
        <v>6906</v>
      </c>
      <c r="C39" s="8">
        <v>1755</v>
      </c>
      <c r="D39" s="8">
        <v>295</v>
      </c>
      <c r="E39" s="8">
        <v>3127</v>
      </c>
      <c r="F39" s="8">
        <v>1266</v>
      </c>
      <c r="G39" s="8">
        <v>18</v>
      </c>
      <c r="H39" s="8">
        <v>4807</v>
      </c>
      <c r="I39" s="8">
        <v>3118</v>
      </c>
      <c r="J39" s="8">
        <v>1265</v>
      </c>
      <c r="K39" s="8">
        <v>17</v>
      </c>
    </row>
    <row r="40" spans="1:11" ht="10.5" customHeight="1">
      <c r="A40" s="16" t="s">
        <v>24</v>
      </c>
      <c r="B40" s="17"/>
      <c r="C40" s="17"/>
      <c r="D40" s="17"/>
      <c r="E40" s="17"/>
      <c r="F40" s="17"/>
      <c r="G40" s="17"/>
      <c r="H40" s="17"/>
      <c r="I40" s="17"/>
      <c r="J40" s="17"/>
      <c r="K40" s="18"/>
    </row>
    <row r="41" spans="1:11" ht="10.5" customHeight="1">
      <c r="A41" s="6" t="s">
        <v>29</v>
      </c>
      <c r="B41" s="7">
        <f aca="true" t="shared" si="7" ref="B41:K41">SUM(B42:B43)</f>
        <v>13233</v>
      </c>
      <c r="C41" s="7">
        <f t="shared" si="7"/>
        <v>2132</v>
      </c>
      <c r="D41" s="7">
        <f t="shared" si="7"/>
        <v>839</v>
      </c>
      <c r="E41" s="7">
        <f t="shared" si="7"/>
        <v>6107</v>
      </c>
      <c r="F41" s="7">
        <f t="shared" si="7"/>
        <v>3022</v>
      </c>
      <c r="G41" s="7">
        <f t="shared" si="7"/>
        <v>183</v>
      </c>
      <c r="H41" s="7">
        <f t="shared" si="7"/>
        <v>10399</v>
      </c>
      <c r="I41" s="7">
        <f t="shared" si="7"/>
        <v>6096</v>
      </c>
      <c r="J41" s="7">
        <f t="shared" si="7"/>
        <v>3021</v>
      </c>
      <c r="K41" s="7">
        <f t="shared" si="7"/>
        <v>182</v>
      </c>
    </row>
    <row r="42" spans="1:11" ht="10.5" customHeight="1">
      <c r="A42" s="6" t="s">
        <v>5</v>
      </c>
      <c r="B42" s="8">
        <v>6840</v>
      </c>
      <c r="C42" s="8">
        <v>576</v>
      </c>
      <c r="D42" s="8">
        <v>512</v>
      </c>
      <c r="E42" s="8">
        <v>3087</v>
      </c>
      <c r="F42" s="8">
        <v>1976</v>
      </c>
      <c r="G42" s="8">
        <v>164</v>
      </c>
      <c r="H42" s="8">
        <v>5887</v>
      </c>
      <c r="I42" s="8">
        <v>3082</v>
      </c>
      <c r="J42" s="8">
        <v>1975</v>
      </c>
      <c r="K42" s="8">
        <v>164</v>
      </c>
    </row>
    <row r="43" spans="1:11" ht="10.5" customHeight="1">
      <c r="A43" s="6" t="s">
        <v>6</v>
      </c>
      <c r="B43" s="8">
        <v>6393</v>
      </c>
      <c r="C43" s="8">
        <v>1556</v>
      </c>
      <c r="D43" s="8">
        <v>327</v>
      </c>
      <c r="E43" s="8">
        <v>3020</v>
      </c>
      <c r="F43" s="8">
        <v>1046</v>
      </c>
      <c r="G43" s="8">
        <v>19</v>
      </c>
      <c r="H43" s="8">
        <v>4512</v>
      </c>
      <c r="I43" s="8">
        <v>3014</v>
      </c>
      <c r="J43" s="8">
        <v>1046</v>
      </c>
      <c r="K43" s="8">
        <v>18</v>
      </c>
    </row>
    <row r="44" spans="1:11" ht="10.5" customHeight="1">
      <c r="A44" s="16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8"/>
    </row>
    <row r="45" spans="1:11" ht="10.5" customHeight="1">
      <c r="A45" s="6" t="s">
        <v>29</v>
      </c>
      <c r="B45" s="7">
        <f aca="true" t="shared" si="8" ref="B45:K45">SUM(B46:B47)</f>
        <v>12256</v>
      </c>
      <c r="C45" s="7">
        <f t="shared" si="8"/>
        <v>2059</v>
      </c>
      <c r="D45" s="7">
        <f t="shared" si="8"/>
        <v>887</v>
      </c>
      <c r="E45" s="7">
        <f t="shared" si="8"/>
        <v>5692</v>
      </c>
      <c r="F45" s="7">
        <f t="shared" si="8"/>
        <v>2642</v>
      </c>
      <c r="G45" s="7">
        <f t="shared" si="8"/>
        <v>218</v>
      </c>
      <c r="H45" s="7">
        <f t="shared" si="8"/>
        <v>9663</v>
      </c>
      <c r="I45" s="7">
        <f t="shared" si="8"/>
        <v>5686</v>
      </c>
      <c r="J45" s="7">
        <f t="shared" si="8"/>
        <v>2642</v>
      </c>
      <c r="K45" s="7">
        <f t="shared" si="8"/>
        <v>218</v>
      </c>
    </row>
    <row r="46" spans="1:11" ht="10.5" customHeight="1">
      <c r="A46" s="6" t="s">
        <v>5</v>
      </c>
      <c r="B46" s="8">
        <v>6232</v>
      </c>
      <c r="C46" s="8">
        <v>604</v>
      </c>
      <c r="D46" s="8">
        <v>484</v>
      </c>
      <c r="E46" s="8">
        <v>2828</v>
      </c>
      <c r="F46" s="8">
        <v>1685</v>
      </c>
      <c r="G46" s="8">
        <v>200</v>
      </c>
      <c r="H46" s="8">
        <v>5320</v>
      </c>
      <c r="I46" s="8">
        <v>2823</v>
      </c>
      <c r="J46" s="8">
        <v>1685</v>
      </c>
      <c r="K46" s="8">
        <v>200</v>
      </c>
    </row>
    <row r="47" spans="1:11" ht="10.5" customHeight="1">
      <c r="A47" s="6" t="s">
        <v>6</v>
      </c>
      <c r="B47" s="8">
        <v>6024</v>
      </c>
      <c r="C47" s="8">
        <v>1455</v>
      </c>
      <c r="D47" s="8">
        <v>403</v>
      </c>
      <c r="E47" s="8">
        <v>2864</v>
      </c>
      <c r="F47" s="8">
        <v>957</v>
      </c>
      <c r="G47" s="8">
        <v>18</v>
      </c>
      <c r="H47" s="8">
        <v>4343</v>
      </c>
      <c r="I47" s="8">
        <v>2863</v>
      </c>
      <c r="J47" s="8">
        <v>957</v>
      </c>
      <c r="K47" s="8">
        <v>18</v>
      </c>
    </row>
    <row r="48" spans="1:11" ht="10.5" customHeight="1">
      <c r="A48" s="16" t="s">
        <v>17</v>
      </c>
      <c r="B48" s="17"/>
      <c r="C48" s="17"/>
      <c r="D48" s="17"/>
      <c r="E48" s="17"/>
      <c r="F48" s="17"/>
      <c r="G48" s="17"/>
      <c r="H48" s="17"/>
      <c r="I48" s="17"/>
      <c r="J48" s="17"/>
      <c r="K48" s="18"/>
    </row>
    <row r="49" spans="1:11" ht="10.5" customHeight="1">
      <c r="A49" s="6" t="s">
        <v>29</v>
      </c>
      <c r="B49" s="7">
        <f aca="true" t="shared" si="9" ref="B49:K49">SUM(B50:B51)</f>
        <v>11287</v>
      </c>
      <c r="C49" s="7">
        <f t="shared" si="9"/>
        <v>2288</v>
      </c>
      <c r="D49" s="7">
        <f t="shared" si="9"/>
        <v>1114</v>
      </c>
      <c r="E49" s="7">
        <f t="shared" si="9"/>
        <v>4924</v>
      </c>
      <c r="F49" s="7">
        <f t="shared" si="9"/>
        <v>2110</v>
      </c>
      <c r="G49" s="7">
        <f t="shared" si="9"/>
        <v>167</v>
      </c>
      <c r="H49" s="7">
        <f t="shared" si="9"/>
        <v>8521</v>
      </c>
      <c r="I49" s="7">
        <f t="shared" si="9"/>
        <v>4920</v>
      </c>
      <c r="J49" s="7">
        <f t="shared" si="9"/>
        <v>2110</v>
      </c>
      <c r="K49" s="7">
        <f t="shared" si="9"/>
        <v>167</v>
      </c>
    </row>
    <row r="50" spans="1:11" ht="10.5" customHeight="1">
      <c r="A50" s="6" t="s">
        <v>5</v>
      </c>
      <c r="B50" s="8">
        <v>5676</v>
      </c>
      <c r="C50" s="8">
        <v>642</v>
      </c>
      <c r="D50" s="8">
        <v>613</v>
      </c>
      <c r="E50" s="8">
        <v>2515</v>
      </c>
      <c r="F50" s="8">
        <v>1365</v>
      </c>
      <c r="G50" s="8">
        <v>147</v>
      </c>
      <c r="H50" s="8">
        <v>4768</v>
      </c>
      <c r="I50" s="8">
        <v>2515</v>
      </c>
      <c r="J50" s="8">
        <v>1365</v>
      </c>
      <c r="K50" s="8">
        <v>147</v>
      </c>
    </row>
    <row r="51" spans="1:11" ht="10.5" customHeight="1">
      <c r="A51" s="6" t="s">
        <v>6</v>
      </c>
      <c r="B51" s="8">
        <v>5611</v>
      </c>
      <c r="C51" s="8">
        <v>1646</v>
      </c>
      <c r="D51" s="8">
        <v>501</v>
      </c>
      <c r="E51" s="8">
        <v>2409</v>
      </c>
      <c r="F51" s="8">
        <v>745</v>
      </c>
      <c r="G51" s="8">
        <v>20</v>
      </c>
      <c r="H51" s="8">
        <v>3753</v>
      </c>
      <c r="I51" s="8">
        <v>2405</v>
      </c>
      <c r="J51" s="8">
        <v>745</v>
      </c>
      <c r="K51" s="8">
        <v>20</v>
      </c>
    </row>
    <row r="52" spans="1:11" ht="10.5" customHeight="1">
      <c r="A52" s="16" t="s">
        <v>18</v>
      </c>
      <c r="B52" s="17"/>
      <c r="C52" s="17"/>
      <c r="D52" s="17"/>
      <c r="E52" s="17"/>
      <c r="F52" s="17"/>
      <c r="G52" s="17"/>
      <c r="H52" s="17"/>
      <c r="I52" s="17"/>
      <c r="J52" s="17"/>
      <c r="K52" s="18"/>
    </row>
    <row r="53" spans="1:11" ht="10.5" customHeight="1">
      <c r="A53" s="6" t="s">
        <v>29</v>
      </c>
      <c r="B53" s="7">
        <f aca="true" t="shared" si="10" ref="B53:K53">SUM(B54:B55)</f>
        <v>12056</v>
      </c>
      <c r="C53" s="7">
        <f t="shared" si="10"/>
        <v>4109</v>
      </c>
      <c r="D53" s="7">
        <f t="shared" si="10"/>
        <v>1336</v>
      </c>
      <c r="E53" s="7">
        <f t="shared" si="10"/>
        <v>4260</v>
      </c>
      <c r="F53" s="7">
        <f t="shared" si="10"/>
        <v>1547</v>
      </c>
      <c r="G53" s="7">
        <f t="shared" si="10"/>
        <v>86</v>
      </c>
      <c r="H53" s="7">
        <f t="shared" si="10"/>
        <v>7412</v>
      </c>
      <c r="I53" s="7">
        <f t="shared" si="10"/>
        <v>4247</v>
      </c>
      <c r="J53" s="7">
        <f t="shared" si="10"/>
        <v>1547</v>
      </c>
      <c r="K53" s="7">
        <f t="shared" si="10"/>
        <v>86</v>
      </c>
    </row>
    <row r="54" spans="1:11" ht="10.5" customHeight="1">
      <c r="A54" s="6" t="s">
        <v>5</v>
      </c>
      <c r="B54" s="8">
        <v>5909</v>
      </c>
      <c r="C54" s="8">
        <v>1364</v>
      </c>
      <c r="D54" s="8">
        <v>756</v>
      </c>
      <c r="E54" s="8">
        <v>2235</v>
      </c>
      <c r="F54" s="8">
        <v>1007</v>
      </c>
      <c r="G54" s="8">
        <v>75</v>
      </c>
      <c r="H54" s="8">
        <v>4203</v>
      </c>
      <c r="I54" s="8">
        <v>2230</v>
      </c>
      <c r="J54" s="8">
        <v>1007</v>
      </c>
      <c r="K54" s="8">
        <v>75</v>
      </c>
    </row>
    <row r="55" spans="1:11" ht="10.5" customHeight="1">
      <c r="A55" s="6" t="s">
        <v>6</v>
      </c>
      <c r="B55" s="8">
        <v>6147</v>
      </c>
      <c r="C55" s="8">
        <v>2745</v>
      </c>
      <c r="D55" s="8">
        <v>580</v>
      </c>
      <c r="E55" s="8">
        <v>2025</v>
      </c>
      <c r="F55" s="8">
        <v>540</v>
      </c>
      <c r="G55" s="8">
        <v>11</v>
      </c>
      <c r="H55" s="8">
        <v>3209</v>
      </c>
      <c r="I55" s="8">
        <v>2017</v>
      </c>
      <c r="J55" s="8">
        <v>540</v>
      </c>
      <c r="K55" s="8">
        <v>11</v>
      </c>
    </row>
    <row r="56" spans="1:11" ht="10.5" customHeight="1">
      <c r="A56" s="16" t="s">
        <v>19</v>
      </c>
      <c r="B56" s="17"/>
      <c r="C56" s="17"/>
      <c r="D56" s="17"/>
      <c r="E56" s="17"/>
      <c r="F56" s="17"/>
      <c r="G56" s="17"/>
      <c r="H56" s="17"/>
      <c r="I56" s="17"/>
      <c r="J56" s="17"/>
      <c r="K56" s="18"/>
    </row>
    <row r="57" spans="1:11" ht="10.5" customHeight="1">
      <c r="A57" s="6" t="s">
        <v>29</v>
      </c>
      <c r="B57" s="7">
        <f aca="true" t="shared" si="11" ref="B57:K57">SUM(B58:B59)</f>
        <v>13728</v>
      </c>
      <c r="C57" s="7">
        <f t="shared" si="11"/>
        <v>7283</v>
      </c>
      <c r="D57" s="7">
        <f t="shared" si="11"/>
        <v>1684</v>
      </c>
      <c r="E57" s="7">
        <f t="shared" si="11"/>
        <v>3090</v>
      </c>
      <c r="F57" s="7">
        <f t="shared" si="11"/>
        <v>967</v>
      </c>
      <c r="G57" s="7">
        <f t="shared" si="11"/>
        <v>69</v>
      </c>
      <c r="H57" s="7">
        <f t="shared" si="11"/>
        <v>5991</v>
      </c>
      <c r="I57" s="7">
        <f t="shared" si="11"/>
        <v>3085</v>
      </c>
      <c r="J57" s="7">
        <f t="shared" si="11"/>
        <v>967</v>
      </c>
      <c r="K57" s="7">
        <f t="shared" si="11"/>
        <v>68</v>
      </c>
    </row>
    <row r="58" spans="1:11" ht="10.5" customHeight="1">
      <c r="A58" s="6" t="s">
        <v>5</v>
      </c>
      <c r="B58" s="8">
        <v>6583</v>
      </c>
      <c r="C58" s="8">
        <v>2878</v>
      </c>
      <c r="D58" s="8">
        <v>957</v>
      </c>
      <c r="E58" s="8">
        <v>1656</v>
      </c>
      <c r="F58" s="8">
        <v>654</v>
      </c>
      <c r="G58" s="8">
        <v>57</v>
      </c>
      <c r="H58" s="8">
        <v>3435</v>
      </c>
      <c r="I58" s="8">
        <v>1652</v>
      </c>
      <c r="J58" s="8">
        <v>654</v>
      </c>
      <c r="K58" s="8">
        <v>56</v>
      </c>
    </row>
    <row r="59" spans="1:11" ht="10.5" customHeight="1">
      <c r="A59" s="6" t="s">
        <v>6</v>
      </c>
      <c r="B59" s="8">
        <v>7145</v>
      </c>
      <c r="C59" s="8">
        <v>4405</v>
      </c>
      <c r="D59" s="8">
        <v>727</v>
      </c>
      <c r="E59" s="8">
        <v>1434</v>
      </c>
      <c r="F59" s="8">
        <v>313</v>
      </c>
      <c r="G59" s="8">
        <v>12</v>
      </c>
      <c r="H59" s="8">
        <v>2556</v>
      </c>
      <c r="I59" s="8">
        <v>1433</v>
      </c>
      <c r="J59" s="8">
        <v>313</v>
      </c>
      <c r="K59" s="8">
        <v>12</v>
      </c>
    </row>
    <row r="60" spans="1:11" ht="10.5" customHeight="1">
      <c r="A60" s="16" t="s">
        <v>20</v>
      </c>
      <c r="B60" s="17"/>
      <c r="C60" s="17"/>
      <c r="D60" s="17"/>
      <c r="E60" s="17"/>
      <c r="F60" s="17"/>
      <c r="G60" s="17"/>
      <c r="H60" s="17"/>
      <c r="I60" s="17"/>
      <c r="J60" s="17"/>
      <c r="K60" s="18"/>
    </row>
    <row r="61" spans="1:11" ht="10.5" customHeight="1">
      <c r="A61" s="6" t="s">
        <v>29</v>
      </c>
      <c r="B61" s="7">
        <f aca="true" t="shared" si="12" ref="B61:K61">SUM(B62:B63)</f>
        <v>11608</v>
      </c>
      <c r="C61" s="7">
        <f t="shared" si="12"/>
        <v>8064</v>
      </c>
      <c r="D61" s="7">
        <f t="shared" si="12"/>
        <v>1280</v>
      </c>
      <c r="E61" s="7">
        <f t="shared" si="12"/>
        <v>1488</v>
      </c>
      <c r="F61" s="7">
        <f t="shared" si="12"/>
        <v>380</v>
      </c>
      <c r="G61" s="7">
        <f t="shared" si="12"/>
        <v>27</v>
      </c>
      <c r="H61" s="7">
        <f t="shared" si="12"/>
        <v>3269</v>
      </c>
      <c r="I61" s="7">
        <f t="shared" si="12"/>
        <v>1486</v>
      </c>
      <c r="J61" s="7">
        <f t="shared" si="12"/>
        <v>380</v>
      </c>
      <c r="K61" s="7">
        <f t="shared" si="12"/>
        <v>27</v>
      </c>
    </row>
    <row r="62" spans="1:11" ht="10.5" customHeight="1">
      <c r="A62" s="6" t="s">
        <v>5</v>
      </c>
      <c r="B62" s="8">
        <v>5302</v>
      </c>
      <c r="C62" s="8">
        <v>3203</v>
      </c>
      <c r="D62" s="8">
        <v>711</v>
      </c>
      <c r="E62" s="8">
        <v>896</v>
      </c>
      <c r="F62" s="8">
        <v>259</v>
      </c>
      <c r="G62" s="8">
        <v>25</v>
      </c>
      <c r="H62" s="8">
        <v>1949</v>
      </c>
      <c r="I62" s="8">
        <v>896</v>
      </c>
      <c r="J62" s="8">
        <v>259</v>
      </c>
      <c r="K62" s="8">
        <v>25</v>
      </c>
    </row>
    <row r="63" spans="1:11" ht="10.5" customHeight="1">
      <c r="A63" s="6" t="s">
        <v>6</v>
      </c>
      <c r="B63" s="8">
        <v>6306</v>
      </c>
      <c r="C63" s="8">
        <v>4861</v>
      </c>
      <c r="D63" s="8">
        <v>569</v>
      </c>
      <c r="E63" s="8">
        <v>592</v>
      </c>
      <c r="F63" s="8">
        <v>121</v>
      </c>
      <c r="G63" s="8">
        <v>2</v>
      </c>
      <c r="H63" s="8">
        <v>1320</v>
      </c>
      <c r="I63" s="8">
        <v>590</v>
      </c>
      <c r="J63" s="8">
        <v>121</v>
      </c>
      <c r="K63" s="8">
        <v>2</v>
      </c>
    </row>
    <row r="64" spans="1:11" ht="10.5" customHeight="1">
      <c r="A64" s="16" t="s">
        <v>21</v>
      </c>
      <c r="B64" s="17"/>
      <c r="C64" s="17"/>
      <c r="D64" s="17"/>
      <c r="E64" s="17"/>
      <c r="F64" s="17"/>
      <c r="G64" s="17"/>
      <c r="H64" s="17"/>
      <c r="I64" s="17"/>
      <c r="J64" s="17"/>
      <c r="K64" s="18"/>
    </row>
    <row r="65" spans="1:11" ht="10.5" customHeight="1">
      <c r="A65" s="6" t="s">
        <v>29</v>
      </c>
      <c r="B65" s="7">
        <f aca="true" t="shared" si="13" ref="B65:K65">SUM(B66:B67)</f>
        <v>9952</v>
      </c>
      <c r="C65" s="7">
        <f t="shared" si="13"/>
        <v>8024</v>
      </c>
      <c r="D65" s="7">
        <f t="shared" si="13"/>
        <v>951</v>
      </c>
      <c r="E65" s="7">
        <f t="shared" si="13"/>
        <v>592</v>
      </c>
      <c r="F65" s="7">
        <f t="shared" si="13"/>
        <v>118</v>
      </c>
      <c r="G65" s="7">
        <f t="shared" si="13"/>
        <v>4</v>
      </c>
      <c r="H65" s="7">
        <f t="shared" si="13"/>
        <v>1740</v>
      </c>
      <c r="I65" s="7">
        <f t="shared" si="13"/>
        <v>590</v>
      </c>
      <c r="J65" s="7">
        <f t="shared" si="13"/>
        <v>117</v>
      </c>
      <c r="K65" s="7">
        <f t="shared" si="13"/>
        <v>4</v>
      </c>
    </row>
    <row r="66" spans="1:11" ht="10.5" customHeight="1">
      <c r="A66" s="6" t="s">
        <v>5</v>
      </c>
      <c r="B66" s="8">
        <v>4330</v>
      </c>
      <c r="C66" s="8">
        <v>3206</v>
      </c>
      <c r="D66" s="8">
        <v>526</v>
      </c>
      <c r="E66" s="8">
        <v>370</v>
      </c>
      <c r="F66" s="8">
        <v>88</v>
      </c>
      <c r="G66" s="8">
        <v>4</v>
      </c>
      <c r="H66" s="8">
        <v>1030</v>
      </c>
      <c r="I66" s="8">
        <v>369</v>
      </c>
      <c r="J66" s="8">
        <v>88</v>
      </c>
      <c r="K66" s="8">
        <v>4</v>
      </c>
    </row>
    <row r="67" spans="1:11" ht="10.5" customHeight="1">
      <c r="A67" s="6" t="s">
        <v>6</v>
      </c>
      <c r="B67" s="8">
        <v>5622</v>
      </c>
      <c r="C67" s="8">
        <v>4818</v>
      </c>
      <c r="D67" s="8">
        <v>425</v>
      </c>
      <c r="E67" s="8">
        <v>222</v>
      </c>
      <c r="F67" s="8">
        <v>30</v>
      </c>
      <c r="G67" s="8">
        <v>0</v>
      </c>
      <c r="H67" s="8">
        <v>710</v>
      </c>
      <c r="I67" s="8">
        <v>221</v>
      </c>
      <c r="J67" s="8">
        <v>29</v>
      </c>
      <c r="K67" s="8">
        <v>0</v>
      </c>
    </row>
    <row r="68" spans="1:11" ht="10.5" customHeight="1">
      <c r="A68" s="16" t="s">
        <v>22</v>
      </c>
      <c r="B68" s="17"/>
      <c r="C68" s="17"/>
      <c r="D68" s="17"/>
      <c r="E68" s="17"/>
      <c r="F68" s="17"/>
      <c r="G68" s="17"/>
      <c r="H68" s="17"/>
      <c r="I68" s="17"/>
      <c r="J68" s="17"/>
      <c r="K68" s="18"/>
    </row>
    <row r="69" spans="1:11" ht="10.5" customHeight="1">
      <c r="A69" s="6" t="s">
        <v>29</v>
      </c>
      <c r="B69" s="7">
        <f aca="true" t="shared" si="14" ref="B69:K69">SUM(B70:B71)</f>
        <v>8533</v>
      </c>
      <c r="C69" s="7">
        <f t="shared" si="14"/>
        <v>7550</v>
      </c>
      <c r="D69" s="7">
        <f t="shared" si="14"/>
        <v>508</v>
      </c>
      <c r="E69" s="7">
        <f t="shared" si="14"/>
        <v>226</v>
      </c>
      <c r="F69" s="7">
        <f t="shared" si="14"/>
        <v>37</v>
      </c>
      <c r="G69" s="7">
        <f t="shared" si="14"/>
        <v>5</v>
      </c>
      <c r="H69" s="7">
        <f t="shared" si="14"/>
        <v>825</v>
      </c>
      <c r="I69" s="7">
        <f t="shared" si="14"/>
        <v>223</v>
      </c>
      <c r="J69" s="7">
        <f t="shared" si="14"/>
        <v>37</v>
      </c>
      <c r="K69" s="7">
        <f t="shared" si="14"/>
        <v>5</v>
      </c>
    </row>
    <row r="70" spans="1:11" ht="10.5" customHeight="1">
      <c r="A70" s="6" t="s">
        <v>5</v>
      </c>
      <c r="B70" s="8">
        <v>3386</v>
      </c>
      <c r="C70" s="8">
        <v>2804</v>
      </c>
      <c r="D70" s="8">
        <v>294</v>
      </c>
      <c r="E70" s="8">
        <v>149</v>
      </c>
      <c r="F70" s="8">
        <v>35</v>
      </c>
      <c r="G70" s="8">
        <v>5</v>
      </c>
      <c r="H70" s="8">
        <v>513</v>
      </c>
      <c r="I70" s="8">
        <v>146</v>
      </c>
      <c r="J70" s="8">
        <v>35</v>
      </c>
      <c r="K70" s="8">
        <v>5</v>
      </c>
    </row>
    <row r="71" spans="1:11" ht="10.5" customHeight="1">
      <c r="A71" s="6" t="s">
        <v>6</v>
      </c>
      <c r="B71" s="8">
        <v>5147</v>
      </c>
      <c r="C71" s="8">
        <v>4746</v>
      </c>
      <c r="D71" s="8">
        <v>214</v>
      </c>
      <c r="E71" s="8">
        <v>77</v>
      </c>
      <c r="F71" s="8">
        <v>2</v>
      </c>
      <c r="G71" s="8">
        <v>0</v>
      </c>
      <c r="H71" s="8">
        <v>312</v>
      </c>
      <c r="I71" s="8">
        <v>77</v>
      </c>
      <c r="J71" s="8">
        <v>2</v>
      </c>
      <c r="K71" s="8">
        <v>0</v>
      </c>
    </row>
    <row r="72" spans="1:11" ht="10.5" customHeight="1">
      <c r="A72" s="16" t="s">
        <v>23</v>
      </c>
      <c r="B72" s="17"/>
      <c r="C72" s="17"/>
      <c r="D72" s="17"/>
      <c r="E72" s="17"/>
      <c r="F72" s="17"/>
      <c r="G72" s="17"/>
      <c r="H72" s="17"/>
      <c r="I72" s="17"/>
      <c r="J72" s="17"/>
      <c r="K72" s="18"/>
    </row>
    <row r="73" spans="1:11" ht="10.5" customHeight="1">
      <c r="A73" s="6" t="s">
        <v>29</v>
      </c>
      <c r="B73" s="7">
        <f aca="true" t="shared" si="15" ref="B73:J73">SUM(B74:B75)</f>
        <v>9333</v>
      </c>
      <c r="C73" s="7">
        <f t="shared" si="15"/>
        <v>8746</v>
      </c>
      <c r="D73" s="7">
        <f t="shared" si="15"/>
        <v>321</v>
      </c>
      <c r="E73" s="7">
        <f t="shared" si="15"/>
        <v>87</v>
      </c>
      <c r="F73" s="7">
        <f t="shared" si="15"/>
        <v>9</v>
      </c>
      <c r="G73" s="7">
        <v>0</v>
      </c>
      <c r="H73" s="7">
        <f t="shared" si="15"/>
        <v>447</v>
      </c>
      <c r="I73" s="7">
        <f t="shared" si="15"/>
        <v>86</v>
      </c>
      <c r="J73" s="7">
        <f t="shared" si="15"/>
        <v>9</v>
      </c>
      <c r="K73" s="7">
        <v>0</v>
      </c>
    </row>
    <row r="74" spans="1:11" ht="10.5" customHeight="1">
      <c r="A74" s="6" t="s">
        <v>5</v>
      </c>
      <c r="B74" s="8">
        <v>2809</v>
      </c>
      <c r="C74" s="8">
        <v>2501</v>
      </c>
      <c r="D74" s="8">
        <v>182</v>
      </c>
      <c r="E74" s="8">
        <v>54</v>
      </c>
      <c r="F74" s="8">
        <v>8</v>
      </c>
      <c r="G74" s="8">
        <v>2</v>
      </c>
      <c r="H74" s="8">
        <v>267</v>
      </c>
      <c r="I74" s="8">
        <v>54</v>
      </c>
      <c r="J74" s="8">
        <v>8</v>
      </c>
      <c r="K74" s="8">
        <v>2</v>
      </c>
    </row>
    <row r="75" spans="1:11" ht="10.5" customHeight="1">
      <c r="A75" s="9" t="s">
        <v>6</v>
      </c>
      <c r="B75" s="10">
        <v>6524</v>
      </c>
      <c r="C75" s="10">
        <v>6245</v>
      </c>
      <c r="D75" s="10">
        <v>139</v>
      </c>
      <c r="E75" s="10">
        <v>33</v>
      </c>
      <c r="F75" s="10">
        <v>1</v>
      </c>
      <c r="G75" s="10">
        <v>0</v>
      </c>
      <c r="H75" s="10">
        <v>180</v>
      </c>
      <c r="I75" s="10">
        <v>32</v>
      </c>
      <c r="J75" s="10">
        <v>1</v>
      </c>
      <c r="K75" s="10">
        <v>0</v>
      </c>
    </row>
    <row r="76" spans="1:11" ht="10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8" ht="10.5" customHeight="1">
      <c r="A77" s="40" t="s">
        <v>30</v>
      </c>
      <c r="B77" s="30" t="s">
        <v>9</v>
      </c>
      <c r="C77" s="31"/>
      <c r="D77" s="32"/>
      <c r="E77" s="30" t="s">
        <v>7</v>
      </c>
      <c r="F77" s="31"/>
      <c r="G77" s="32"/>
      <c r="H77" s="13"/>
    </row>
    <row r="78" spans="1:8" ht="10.5" customHeight="1">
      <c r="A78" s="41"/>
      <c r="B78" s="19" t="s">
        <v>39</v>
      </c>
      <c r="C78" s="25"/>
      <c r="D78" s="26"/>
      <c r="E78" s="33" t="s">
        <v>29</v>
      </c>
      <c r="F78" s="25"/>
      <c r="G78" s="26"/>
      <c r="H78" s="13"/>
    </row>
    <row r="79" spans="1:8" ht="10.5" customHeight="1">
      <c r="A79" s="41"/>
      <c r="B79" s="20"/>
      <c r="C79" s="22" t="s">
        <v>37</v>
      </c>
      <c r="D79" s="22" t="s">
        <v>38</v>
      </c>
      <c r="E79" s="34"/>
      <c r="F79" s="36" t="s">
        <v>37</v>
      </c>
      <c r="G79" s="22" t="s">
        <v>38</v>
      </c>
      <c r="H79" s="13"/>
    </row>
    <row r="80" spans="1:8" ht="10.5" customHeight="1">
      <c r="A80" s="41"/>
      <c r="B80" s="20"/>
      <c r="C80" s="23"/>
      <c r="D80" s="23"/>
      <c r="E80" s="34"/>
      <c r="F80" s="23"/>
      <c r="G80" s="23"/>
      <c r="H80" s="13"/>
    </row>
    <row r="81" spans="1:8" ht="10.5" customHeight="1">
      <c r="A81" s="41"/>
      <c r="B81" s="20"/>
      <c r="C81" s="23"/>
      <c r="D81" s="23"/>
      <c r="E81" s="34"/>
      <c r="F81" s="23"/>
      <c r="G81" s="23"/>
      <c r="H81" s="13"/>
    </row>
    <row r="82" spans="1:8" ht="10.5" customHeight="1">
      <c r="A82" s="42"/>
      <c r="B82" s="21"/>
      <c r="C82" s="24"/>
      <c r="D82" s="24"/>
      <c r="E82" s="35"/>
      <c r="F82" s="24"/>
      <c r="G82" s="24"/>
      <c r="H82" s="13"/>
    </row>
    <row r="83" spans="1:8" ht="10.5" customHeight="1">
      <c r="A83" s="6" t="s">
        <v>28</v>
      </c>
      <c r="B83" s="7">
        <f aca="true" t="shared" si="16" ref="B83:G83">SUM(B84:B85)</f>
        <v>220605</v>
      </c>
      <c r="C83" s="7">
        <f t="shared" si="16"/>
        <v>51222</v>
      </c>
      <c r="D83" s="7">
        <f t="shared" si="16"/>
        <v>2528</v>
      </c>
      <c r="E83" s="7">
        <f t="shared" si="16"/>
        <v>106773</v>
      </c>
      <c r="F83" s="7">
        <f t="shared" si="16"/>
        <v>41523</v>
      </c>
      <c r="G83" s="7">
        <f t="shared" si="16"/>
        <v>1726</v>
      </c>
      <c r="H83" s="13"/>
    </row>
    <row r="84" spans="1:8" ht="10.5" customHeight="1">
      <c r="A84" s="6" t="s">
        <v>41</v>
      </c>
      <c r="B84" s="7">
        <v>108522</v>
      </c>
      <c r="C84" s="7">
        <v>28641</v>
      </c>
      <c r="D84" s="7">
        <v>2033</v>
      </c>
      <c r="E84" s="7">
        <v>59085</v>
      </c>
      <c r="F84" s="7">
        <v>23886</v>
      </c>
      <c r="G84" s="7">
        <v>1502</v>
      </c>
      <c r="H84" s="13"/>
    </row>
    <row r="85" spans="1:8" ht="10.5" customHeight="1">
      <c r="A85" s="6" t="s">
        <v>42</v>
      </c>
      <c r="B85" s="7">
        <v>112083</v>
      </c>
      <c r="C85" s="7">
        <v>22581</v>
      </c>
      <c r="D85" s="7">
        <v>495</v>
      </c>
      <c r="E85" s="7">
        <v>47688</v>
      </c>
      <c r="F85" s="7">
        <v>17637</v>
      </c>
      <c r="G85" s="7">
        <v>224</v>
      </c>
      <c r="H85" s="13"/>
    </row>
    <row r="86" spans="1:8" ht="10.5" customHeight="1">
      <c r="A86" s="16" t="s">
        <v>0</v>
      </c>
      <c r="B86" s="17"/>
      <c r="C86" s="17"/>
      <c r="D86" s="17"/>
      <c r="E86" s="17"/>
      <c r="F86" s="17"/>
      <c r="G86" s="18"/>
      <c r="H86" s="13"/>
    </row>
    <row r="87" spans="1:8" ht="10.5" customHeight="1">
      <c r="A87" s="6" t="s">
        <v>29</v>
      </c>
      <c r="B87" s="7">
        <f>SUM(B88:B89)</f>
        <v>24035</v>
      </c>
      <c r="C87" s="7">
        <f>SUM(C88:C89)</f>
        <v>998</v>
      </c>
      <c r="D87" s="7">
        <f>SUM(D88:D89)</f>
        <v>16</v>
      </c>
      <c r="E87" s="8">
        <v>0</v>
      </c>
      <c r="F87" s="8">
        <v>0</v>
      </c>
      <c r="G87" s="8">
        <v>0</v>
      </c>
      <c r="H87" s="13"/>
    </row>
    <row r="88" spans="1:8" ht="10.5" customHeight="1">
      <c r="A88" s="6" t="s">
        <v>5</v>
      </c>
      <c r="B88" s="8">
        <v>12364</v>
      </c>
      <c r="C88" s="8">
        <v>493</v>
      </c>
      <c r="D88" s="8">
        <v>8</v>
      </c>
      <c r="E88" s="8">
        <v>0</v>
      </c>
      <c r="F88" s="8">
        <v>0</v>
      </c>
      <c r="G88" s="8">
        <v>0</v>
      </c>
      <c r="H88" s="13"/>
    </row>
    <row r="89" spans="1:8" ht="10.5" customHeight="1">
      <c r="A89" s="6" t="s">
        <v>6</v>
      </c>
      <c r="B89" s="8">
        <v>11671</v>
      </c>
      <c r="C89" s="8">
        <v>505</v>
      </c>
      <c r="D89" s="8">
        <v>8</v>
      </c>
      <c r="E89" s="8">
        <v>0</v>
      </c>
      <c r="F89" s="8">
        <v>0</v>
      </c>
      <c r="G89" s="8">
        <v>0</v>
      </c>
      <c r="H89" s="13"/>
    </row>
    <row r="90" spans="1:8" ht="10.5" customHeight="1">
      <c r="A90" s="16" t="s">
        <v>1</v>
      </c>
      <c r="B90" s="17"/>
      <c r="C90" s="17"/>
      <c r="D90" s="17"/>
      <c r="E90" s="17"/>
      <c r="F90" s="17"/>
      <c r="G90" s="18"/>
      <c r="H90" s="13"/>
    </row>
    <row r="91" spans="1:8" ht="10.5" customHeight="1">
      <c r="A91" s="6" t="s">
        <v>29</v>
      </c>
      <c r="B91" s="7">
        <f aca="true" t="shared" si="17" ref="B91:G91">SUM(B92:B93)</f>
        <v>15928</v>
      </c>
      <c r="C91" s="7">
        <f t="shared" si="17"/>
        <v>7168</v>
      </c>
      <c r="D91" s="7">
        <f t="shared" si="17"/>
        <v>391</v>
      </c>
      <c r="E91" s="7">
        <f t="shared" si="17"/>
        <v>1347</v>
      </c>
      <c r="F91" s="7">
        <f t="shared" si="17"/>
        <v>557</v>
      </c>
      <c r="G91" s="7">
        <f t="shared" si="17"/>
        <v>19</v>
      </c>
      <c r="H91" s="13"/>
    </row>
    <row r="92" spans="1:8" ht="10.5" customHeight="1">
      <c r="A92" s="6" t="s">
        <v>5</v>
      </c>
      <c r="B92" s="8">
        <v>8265</v>
      </c>
      <c r="C92" s="8">
        <v>3537</v>
      </c>
      <c r="D92" s="8">
        <v>258</v>
      </c>
      <c r="E92" s="8">
        <v>686</v>
      </c>
      <c r="F92" s="8">
        <v>277</v>
      </c>
      <c r="G92" s="14">
        <v>10</v>
      </c>
      <c r="H92" s="13"/>
    </row>
    <row r="93" spans="1:8" ht="10.5" customHeight="1">
      <c r="A93" s="6" t="s">
        <v>6</v>
      </c>
      <c r="B93" s="8">
        <v>7663</v>
      </c>
      <c r="C93" s="8">
        <v>3631</v>
      </c>
      <c r="D93" s="8">
        <v>133</v>
      </c>
      <c r="E93" s="8">
        <v>661</v>
      </c>
      <c r="F93" s="8">
        <v>280</v>
      </c>
      <c r="G93" s="14">
        <v>9</v>
      </c>
      <c r="H93" s="13"/>
    </row>
    <row r="94" spans="1:8" ht="10.5" customHeight="1">
      <c r="A94" s="16" t="s">
        <v>2</v>
      </c>
      <c r="B94" s="17"/>
      <c r="C94" s="17"/>
      <c r="D94" s="17"/>
      <c r="E94" s="17"/>
      <c r="F94" s="17"/>
      <c r="G94" s="18"/>
      <c r="H94" s="13"/>
    </row>
    <row r="95" spans="1:8" ht="10.5" customHeight="1">
      <c r="A95" s="6" t="s">
        <v>29</v>
      </c>
      <c r="B95" s="7">
        <f aca="true" t="shared" si="18" ref="B95:G95">SUM(B96:B97)</f>
        <v>13187</v>
      </c>
      <c r="C95" s="7">
        <f t="shared" si="18"/>
        <v>4700</v>
      </c>
      <c r="D95" s="7">
        <f t="shared" si="18"/>
        <v>477</v>
      </c>
      <c r="E95" s="7">
        <f t="shared" si="18"/>
        <v>6503</v>
      </c>
      <c r="F95" s="7">
        <f t="shared" si="18"/>
        <v>2796</v>
      </c>
      <c r="G95" s="7">
        <f t="shared" si="18"/>
        <v>90</v>
      </c>
      <c r="H95" s="13"/>
    </row>
    <row r="96" spans="1:8" ht="10.5" customHeight="1">
      <c r="A96" s="6" t="s">
        <v>5</v>
      </c>
      <c r="B96" s="8">
        <v>6946</v>
      </c>
      <c r="C96" s="8">
        <v>2213</v>
      </c>
      <c r="D96" s="8">
        <v>316</v>
      </c>
      <c r="E96" s="8">
        <v>3224</v>
      </c>
      <c r="F96" s="8">
        <v>1294</v>
      </c>
      <c r="G96" s="14">
        <v>59</v>
      </c>
      <c r="H96" s="13"/>
    </row>
    <row r="97" spans="1:8" ht="10.5" customHeight="1">
      <c r="A97" s="6" t="s">
        <v>6</v>
      </c>
      <c r="B97" s="8">
        <v>6241</v>
      </c>
      <c r="C97" s="8">
        <v>2487</v>
      </c>
      <c r="D97" s="8">
        <v>161</v>
      </c>
      <c r="E97" s="8">
        <v>3279</v>
      </c>
      <c r="F97" s="8">
        <v>1502</v>
      </c>
      <c r="G97" s="14">
        <v>31</v>
      </c>
      <c r="H97" s="13"/>
    </row>
    <row r="98" spans="1:8" ht="10.5" customHeight="1">
      <c r="A98" s="16" t="s">
        <v>3</v>
      </c>
      <c r="B98" s="17"/>
      <c r="C98" s="17"/>
      <c r="D98" s="17"/>
      <c r="E98" s="17"/>
      <c r="F98" s="17"/>
      <c r="G98" s="18"/>
      <c r="H98" s="13"/>
    </row>
    <row r="99" spans="1:8" ht="10.5" customHeight="1">
      <c r="A99" s="6" t="s">
        <v>29</v>
      </c>
      <c r="B99" s="7">
        <f aca="true" t="shared" si="19" ref="B99:G99">SUM(B100:B101)</f>
        <v>10777</v>
      </c>
      <c r="C99" s="7">
        <f t="shared" si="19"/>
        <v>3845</v>
      </c>
      <c r="D99" s="7">
        <f t="shared" si="19"/>
        <v>109</v>
      </c>
      <c r="E99" s="7">
        <f t="shared" si="19"/>
        <v>8222</v>
      </c>
      <c r="F99" s="7">
        <f t="shared" si="19"/>
        <v>3755</v>
      </c>
      <c r="G99" s="7">
        <f t="shared" si="19"/>
        <v>95</v>
      </c>
      <c r="H99" s="13"/>
    </row>
    <row r="100" spans="1:8" ht="10.5" customHeight="1">
      <c r="A100" s="6" t="s">
        <v>5</v>
      </c>
      <c r="B100" s="7">
        <v>5373</v>
      </c>
      <c r="C100" s="7">
        <v>1884</v>
      </c>
      <c r="D100" s="7">
        <v>71</v>
      </c>
      <c r="E100" s="7">
        <v>4206</v>
      </c>
      <c r="F100" s="7">
        <v>1838</v>
      </c>
      <c r="G100" s="15">
        <v>61</v>
      </c>
      <c r="H100" s="13"/>
    </row>
    <row r="101" spans="1:8" ht="10.5" customHeight="1">
      <c r="A101" s="6" t="s">
        <v>6</v>
      </c>
      <c r="B101" s="8">
        <v>5404</v>
      </c>
      <c r="C101" s="8">
        <v>1961</v>
      </c>
      <c r="D101" s="8">
        <v>38</v>
      </c>
      <c r="E101" s="8">
        <v>4016</v>
      </c>
      <c r="F101" s="8">
        <v>1917</v>
      </c>
      <c r="G101" s="14">
        <v>34</v>
      </c>
      <c r="H101" s="13"/>
    </row>
    <row r="102" spans="1:8" ht="10.5" customHeight="1">
      <c r="A102" s="16" t="s">
        <v>4</v>
      </c>
      <c r="B102" s="17"/>
      <c r="C102" s="17"/>
      <c r="D102" s="17"/>
      <c r="E102" s="17"/>
      <c r="F102" s="17"/>
      <c r="G102" s="18"/>
      <c r="H102" s="13"/>
    </row>
    <row r="103" spans="1:8" ht="10.5" customHeight="1">
      <c r="A103" s="6" t="s">
        <v>29</v>
      </c>
      <c r="B103" s="7">
        <f aca="true" t="shared" si="20" ref="B103:G103">SUM(B104:B105)</f>
        <v>11504</v>
      </c>
      <c r="C103" s="7">
        <f t="shared" si="20"/>
        <v>4118</v>
      </c>
      <c r="D103" s="7">
        <f t="shared" si="20"/>
        <v>100</v>
      </c>
      <c r="E103" s="7">
        <f t="shared" si="20"/>
        <v>9060</v>
      </c>
      <c r="F103" s="7">
        <f t="shared" si="20"/>
        <v>4086</v>
      </c>
      <c r="G103" s="7">
        <f t="shared" si="20"/>
        <v>97</v>
      </c>
      <c r="H103" s="13"/>
    </row>
    <row r="104" spans="1:8" ht="10.5" customHeight="1">
      <c r="A104" s="6" t="s">
        <v>5</v>
      </c>
      <c r="B104" s="8">
        <v>5638</v>
      </c>
      <c r="C104" s="8">
        <v>2207</v>
      </c>
      <c r="D104" s="8">
        <v>82</v>
      </c>
      <c r="E104" s="8">
        <v>4855</v>
      </c>
      <c r="F104" s="8">
        <v>2192</v>
      </c>
      <c r="G104" s="14">
        <v>79</v>
      </c>
      <c r="H104" s="13"/>
    </row>
    <row r="105" spans="1:8" ht="10.5" customHeight="1">
      <c r="A105" s="6" t="s">
        <v>6</v>
      </c>
      <c r="B105" s="8">
        <v>5866</v>
      </c>
      <c r="C105" s="8">
        <v>1911</v>
      </c>
      <c r="D105" s="8">
        <v>18</v>
      </c>
      <c r="E105" s="8">
        <v>4205</v>
      </c>
      <c r="F105" s="8">
        <v>1894</v>
      </c>
      <c r="G105" s="14">
        <v>18</v>
      </c>
      <c r="H105" s="13"/>
    </row>
    <row r="106" spans="1:8" ht="10.5" customHeight="1">
      <c r="A106" s="16" t="s">
        <v>14</v>
      </c>
      <c r="B106" s="17"/>
      <c r="C106" s="17"/>
      <c r="D106" s="17"/>
      <c r="E106" s="17"/>
      <c r="F106" s="17"/>
      <c r="G106" s="18"/>
      <c r="H106" s="13"/>
    </row>
    <row r="107" spans="1:8" ht="10.5" customHeight="1">
      <c r="A107" s="6" t="s">
        <v>29</v>
      </c>
      <c r="B107" s="7">
        <f aca="true" t="shared" si="21" ref="B107:G107">SUM(B108:B109)</f>
        <v>13413</v>
      </c>
      <c r="C107" s="7">
        <f t="shared" si="21"/>
        <v>4696</v>
      </c>
      <c r="D107" s="7">
        <f t="shared" si="21"/>
        <v>133</v>
      </c>
      <c r="E107" s="7">
        <f t="shared" si="21"/>
        <v>10633</v>
      </c>
      <c r="F107" s="7">
        <f t="shared" si="21"/>
        <v>4672</v>
      </c>
      <c r="G107" s="7">
        <f t="shared" si="21"/>
        <v>129</v>
      </c>
      <c r="H107" s="13"/>
    </row>
    <row r="108" spans="1:8" ht="10.5" customHeight="1">
      <c r="A108" s="6" t="s">
        <v>5</v>
      </c>
      <c r="B108" s="8">
        <v>6589</v>
      </c>
      <c r="C108" s="8">
        <v>2559</v>
      </c>
      <c r="D108" s="8">
        <v>109</v>
      </c>
      <c r="E108" s="8">
        <v>5726</v>
      </c>
      <c r="F108" s="8">
        <v>2553</v>
      </c>
      <c r="G108" s="14">
        <v>107</v>
      </c>
      <c r="H108" s="13"/>
    </row>
    <row r="109" spans="1:8" ht="10.5" customHeight="1">
      <c r="A109" s="6" t="s">
        <v>6</v>
      </c>
      <c r="B109" s="8">
        <v>6824</v>
      </c>
      <c r="C109" s="8">
        <v>2137</v>
      </c>
      <c r="D109" s="8">
        <v>24</v>
      </c>
      <c r="E109" s="8">
        <v>4907</v>
      </c>
      <c r="F109" s="8">
        <v>2119</v>
      </c>
      <c r="G109" s="14">
        <v>22</v>
      </c>
      <c r="H109" s="13"/>
    </row>
    <row r="110" spans="1:8" ht="10.5" customHeight="1">
      <c r="A110" s="16" t="s">
        <v>15</v>
      </c>
      <c r="B110" s="17"/>
      <c r="C110" s="17"/>
      <c r="D110" s="17"/>
      <c r="E110" s="17"/>
      <c r="F110" s="17"/>
      <c r="G110" s="18"/>
      <c r="H110" s="13"/>
    </row>
    <row r="111" spans="1:8" ht="10.5" customHeight="1">
      <c r="A111" s="6" t="s">
        <v>29</v>
      </c>
      <c r="B111" s="7">
        <f aca="true" t="shared" si="22" ref="B111:G111">SUM(B112:B113)</f>
        <v>16243</v>
      </c>
      <c r="C111" s="7">
        <f t="shared" si="22"/>
        <v>5524</v>
      </c>
      <c r="D111" s="7">
        <f t="shared" si="22"/>
        <v>255</v>
      </c>
      <c r="E111" s="7">
        <f t="shared" si="22"/>
        <v>13138</v>
      </c>
      <c r="F111" s="7">
        <f t="shared" si="22"/>
        <v>5508</v>
      </c>
      <c r="G111" s="7">
        <f t="shared" si="22"/>
        <v>253</v>
      </c>
      <c r="H111" s="13"/>
    </row>
    <row r="112" spans="1:8" ht="10.5" customHeight="1">
      <c r="A112" s="6" t="s">
        <v>5</v>
      </c>
      <c r="B112" s="8">
        <v>8205</v>
      </c>
      <c r="C112" s="8">
        <v>3131</v>
      </c>
      <c r="D112" s="8">
        <v>232</v>
      </c>
      <c r="E112" s="8">
        <v>7208</v>
      </c>
      <c r="F112" s="8">
        <v>3125</v>
      </c>
      <c r="G112" s="14">
        <v>231</v>
      </c>
      <c r="H112" s="13"/>
    </row>
    <row r="113" spans="1:8" ht="10.5" customHeight="1">
      <c r="A113" s="6" t="s">
        <v>6</v>
      </c>
      <c r="B113" s="8">
        <v>8038</v>
      </c>
      <c r="C113" s="8">
        <v>2393</v>
      </c>
      <c r="D113" s="8">
        <v>23</v>
      </c>
      <c r="E113" s="8">
        <v>5930</v>
      </c>
      <c r="F113" s="8">
        <v>2383</v>
      </c>
      <c r="G113" s="14">
        <v>22</v>
      </c>
      <c r="H113" s="13"/>
    </row>
    <row r="114" spans="1:8" ht="10.5" customHeight="1">
      <c r="A114" s="16" t="s">
        <v>24</v>
      </c>
      <c r="B114" s="17"/>
      <c r="C114" s="17"/>
      <c r="D114" s="17"/>
      <c r="E114" s="17"/>
      <c r="F114" s="17"/>
      <c r="G114" s="18"/>
      <c r="H114" s="13"/>
    </row>
    <row r="115" spans="1:8" ht="10.5" customHeight="1">
      <c r="A115" s="6" t="s">
        <v>29</v>
      </c>
      <c r="B115" s="7">
        <f aca="true" t="shared" si="23" ref="B115:G115">SUM(B116:B117)</f>
        <v>15545</v>
      </c>
      <c r="C115" s="7">
        <f t="shared" si="23"/>
        <v>5206</v>
      </c>
      <c r="D115" s="7">
        <f t="shared" si="23"/>
        <v>311</v>
      </c>
      <c r="E115" s="7">
        <f t="shared" si="23"/>
        <v>12705</v>
      </c>
      <c r="F115" s="7">
        <f t="shared" si="23"/>
        <v>5198</v>
      </c>
      <c r="G115" s="7">
        <f t="shared" si="23"/>
        <v>311</v>
      </c>
      <c r="H115" s="13"/>
    </row>
    <row r="116" spans="1:8" ht="10.5" customHeight="1">
      <c r="A116" s="6" t="s">
        <v>5</v>
      </c>
      <c r="B116" s="8">
        <v>7960</v>
      </c>
      <c r="C116" s="8">
        <v>2966</v>
      </c>
      <c r="D116" s="8">
        <v>294</v>
      </c>
      <c r="E116" s="8">
        <v>7005</v>
      </c>
      <c r="F116" s="8">
        <v>2963</v>
      </c>
      <c r="G116" s="14">
        <v>294</v>
      </c>
      <c r="H116" s="13"/>
    </row>
    <row r="117" spans="1:8" ht="10.5" customHeight="1">
      <c r="A117" s="6" t="s">
        <v>6</v>
      </c>
      <c r="B117" s="8">
        <v>7585</v>
      </c>
      <c r="C117" s="8">
        <v>2240</v>
      </c>
      <c r="D117" s="8">
        <v>17</v>
      </c>
      <c r="E117" s="8">
        <v>5700</v>
      </c>
      <c r="F117" s="8">
        <v>2235</v>
      </c>
      <c r="G117" s="14">
        <v>17</v>
      </c>
      <c r="H117" s="13"/>
    </row>
    <row r="118" spans="1:8" ht="10.5" customHeight="1">
      <c r="A118" s="16" t="s">
        <v>16</v>
      </c>
      <c r="B118" s="17"/>
      <c r="C118" s="17"/>
      <c r="D118" s="17"/>
      <c r="E118" s="17"/>
      <c r="F118" s="17"/>
      <c r="G118" s="18"/>
      <c r="H118" s="13"/>
    </row>
    <row r="119" spans="1:8" ht="10.5" customHeight="1">
      <c r="A119" s="6" t="s">
        <v>29</v>
      </c>
      <c r="B119" s="7">
        <f aca="true" t="shared" si="24" ref="B119:G119">SUM(B120:B121)</f>
        <v>14418</v>
      </c>
      <c r="C119" s="7">
        <f t="shared" si="24"/>
        <v>4730</v>
      </c>
      <c r="D119" s="7">
        <f t="shared" si="24"/>
        <v>292</v>
      </c>
      <c r="E119" s="7">
        <f t="shared" si="24"/>
        <v>11821</v>
      </c>
      <c r="F119" s="7">
        <f t="shared" si="24"/>
        <v>4727</v>
      </c>
      <c r="G119" s="7">
        <f t="shared" si="24"/>
        <v>291</v>
      </c>
      <c r="H119" s="13"/>
    </row>
    <row r="120" spans="1:8" ht="10.5" customHeight="1">
      <c r="A120" s="6" t="s">
        <v>5</v>
      </c>
      <c r="B120" s="8">
        <v>7410</v>
      </c>
      <c r="C120" s="8">
        <v>2790</v>
      </c>
      <c r="D120" s="8">
        <v>273</v>
      </c>
      <c r="E120" s="8">
        <v>6498</v>
      </c>
      <c r="F120" s="8">
        <v>2790</v>
      </c>
      <c r="G120" s="14">
        <v>273</v>
      </c>
      <c r="H120" s="13"/>
    </row>
    <row r="121" spans="1:8" ht="10.5" customHeight="1">
      <c r="A121" s="6" t="s">
        <v>6</v>
      </c>
      <c r="B121" s="8">
        <v>7008</v>
      </c>
      <c r="C121" s="8">
        <v>1940</v>
      </c>
      <c r="D121" s="8">
        <v>19</v>
      </c>
      <c r="E121" s="8">
        <v>5323</v>
      </c>
      <c r="F121" s="8">
        <v>1937</v>
      </c>
      <c r="G121" s="14">
        <v>18</v>
      </c>
      <c r="H121" s="13"/>
    </row>
    <row r="122" spans="1:8" ht="10.5" customHeight="1">
      <c r="A122" s="16" t="s">
        <v>17</v>
      </c>
      <c r="B122" s="17"/>
      <c r="C122" s="17"/>
      <c r="D122" s="17"/>
      <c r="E122" s="17"/>
      <c r="F122" s="17"/>
      <c r="G122" s="18"/>
      <c r="H122" s="13"/>
    </row>
    <row r="123" spans="1:8" ht="10.5" customHeight="1">
      <c r="A123" s="6" t="s">
        <v>29</v>
      </c>
      <c r="B123" s="7">
        <f aca="true" t="shared" si="25" ref="B123:G123">SUM(B124:B125)</f>
        <v>13293</v>
      </c>
      <c r="C123" s="7">
        <f t="shared" si="25"/>
        <v>4069</v>
      </c>
      <c r="D123" s="7">
        <f t="shared" si="25"/>
        <v>214</v>
      </c>
      <c r="E123" s="7">
        <f t="shared" si="25"/>
        <v>10519</v>
      </c>
      <c r="F123" s="7">
        <f t="shared" si="25"/>
        <v>4063</v>
      </c>
      <c r="G123" s="7">
        <f t="shared" si="25"/>
        <v>212</v>
      </c>
      <c r="H123" s="13"/>
    </row>
    <row r="124" spans="1:8" ht="10.5" customHeight="1">
      <c r="A124" s="6" t="s">
        <v>5</v>
      </c>
      <c r="B124" s="8">
        <v>7010</v>
      </c>
      <c r="C124" s="8">
        <v>2652</v>
      </c>
      <c r="D124" s="8">
        <v>194</v>
      </c>
      <c r="E124" s="8">
        <v>6096</v>
      </c>
      <c r="F124" s="8">
        <v>2648</v>
      </c>
      <c r="G124" s="14">
        <v>192</v>
      </c>
      <c r="H124" s="13"/>
    </row>
    <row r="125" spans="1:8" ht="10.5" customHeight="1">
      <c r="A125" s="6" t="s">
        <v>6</v>
      </c>
      <c r="B125" s="8">
        <v>6283</v>
      </c>
      <c r="C125" s="8">
        <v>1417</v>
      </c>
      <c r="D125" s="8">
        <v>20</v>
      </c>
      <c r="E125" s="8">
        <v>4423</v>
      </c>
      <c r="F125" s="8">
        <v>1415</v>
      </c>
      <c r="G125" s="14">
        <v>20</v>
      </c>
      <c r="H125" s="13"/>
    </row>
    <row r="126" spans="1:8" ht="10.5" customHeight="1">
      <c r="A126" s="16" t="s">
        <v>18</v>
      </c>
      <c r="B126" s="17"/>
      <c r="C126" s="17"/>
      <c r="D126" s="17"/>
      <c r="E126" s="17"/>
      <c r="F126" s="17"/>
      <c r="G126" s="18"/>
      <c r="H126" s="13"/>
    </row>
    <row r="127" spans="1:8" ht="10.5" customHeight="1">
      <c r="A127" s="6" t="s">
        <v>29</v>
      </c>
      <c r="B127" s="7">
        <f aca="true" t="shared" si="26" ref="B127:G127">SUM(B128:B129)</f>
        <v>13968</v>
      </c>
      <c r="C127" s="7">
        <f t="shared" si="26"/>
        <v>3442</v>
      </c>
      <c r="D127" s="7">
        <f t="shared" si="26"/>
        <v>103</v>
      </c>
      <c r="E127" s="7">
        <f t="shared" si="26"/>
        <v>9319</v>
      </c>
      <c r="F127" s="7">
        <f t="shared" si="26"/>
        <v>3437</v>
      </c>
      <c r="G127" s="7">
        <f t="shared" si="26"/>
        <v>103</v>
      </c>
      <c r="H127" s="13"/>
    </row>
    <row r="128" spans="1:8" ht="10.5" customHeight="1">
      <c r="A128" s="6" t="s">
        <v>5</v>
      </c>
      <c r="B128" s="8">
        <v>7276</v>
      </c>
      <c r="C128" s="8">
        <v>2361</v>
      </c>
      <c r="D128" s="8">
        <v>88</v>
      </c>
      <c r="E128" s="8">
        <v>5567</v>
      </c>
      <c r="F128" s="8">
        <v>2358</v>
      </c>
      <c r="G128" s="14">
        <v>88</v>
      </c>
      <c r="H128" s="13"/>
    </row>
    <row r="129" spans="1:8" ht="10.5" customHeight="1">
      <c r="A129" s="6" t="s">
        <v>6</v>
      </c>
      <c r="B129" s="8">
        <v>6692</v>
      </c>
      <c r="C129" s="8">
        <v>1081</v>
      </c>
      <c r="D129" s="8">
        <v>15</v>
      </c>
      <c r="E129" s="8">
        <v>3752</v>
      </c>
      <c r="F129" s="8">
        <v>1079</v>
      </c>
      <c r="G129" s="14">
        <v>15</v>
      </c>
      <c r="H129" s="13"/>
    </row>
    <row r="130" spans="1:8" ht="10.5" customHeight="1">
      <c r="A130" s="16" t="s">
        <v>19</v>
      </c>
      <c r="B130" s="17"/>
      <c r="C130" s="17"/>
      <c r="D130" s="17"/>
      <c r="E130" s="17"/>
      <c r="F130" s="17"/>
      <c r="G130" s="18"/>
      <c r="H130" s="13"/>
    </row>
    <row r="131" spans="1:8" ht="10.5" customHeight="1">
      <c r="A131" s="6" t="s">
        <v>29</v>
      </c>
      <c r="B131" s="7">
        <f aca="true" t="shared" si="27" ref="B131:G131">SUM(B132:B133)</f>
        <v>14634</v>
      </c>
      <c r="C131" s="7">
        <f t="shared" si="27"/>
        <v>1873</v>
      </c>
      <c r="D131" s="7">
        <f t="shared" si="27"/>
        <v>69</v>
      </c>
      <c r="E131" s="7">
        <f t="shared" si="27"/>
        <v>6896</v>
      </c>
      <c r="F131" s="7">
        <f t="shared" si="27"/>
        <v>1871</v>
      </c>
      <c r="G131" s="7">
        <f t="shared" si="27"/>
        <v>69</v>
      </c>
      <c r="H131" s="13"/>
    </row>
    <row r="132" spans="1:8" ht="10.5" customHeight="1">
      <c r="A132" s="6" t="s">
        <v>5</v>
      </c>
      <c r="B132" s="8">
        <v>7177</v>
      </c>
      <c r="C132" s="8">
        <v>1248</v>
      </c>
      <c r="D132" s="8">
        <v>57</v>
      </c>
      <c r="E132" s="8">
        <v>4030</v>
      </c>
      <c r="F132" s="8">
        <v>1248</v>
      </c>
      <c r="G132" s="14">
        <v>57</v>
      </c>
      <c r="H132" s="13"/>
    </row>
    <row r="133" spans="1:8" ht="10.5" customHeight="1">
      <c r="A133" s="6" t="s">
        <v>6</v>
      </c>
      <c r="B133" s="8">
        <v>7457</v>
      </c>
      <c r="C133" s="8">
        <v>625</v>
      </c>
      <c r="D133" s="8">
        <v>12</v>
      </c>
      <c r="E133" s="8">
        <v>2866</v>
      </c>
      <c r="F133" s="8">
        <v>623</v>
      </c>
      <c r="G133" s="14">
        <v>12</v>
      </c>
      <c r="H133" s="13"/>
    </row>
    <row r="134" spans="1:8" ht="10.5" customHeight="1">
      <c r="A134" s="16" t="s">
        <v>20</v>
      </c>
      <c r="B134" s="17"/>
      <c r="C134" s="17"/>
      <c r="D134" s="17"/>
      <c r="E134" s="17"/>
      <c r="F134" s="17"/>
      <c r="G134" s="18"/>
      <c r="H134" s="13"/>
    </row>
    <row r="135" spans="1:8" ht="10.5" customHeight="1">
      <c r="A135" s="6" t="s">
        <v>29</v>
      </c>
      <c r="B135" s="7">
        <f aca="true" t="shared" si="28" ref="B135:G135">SUM(B136:B137)</f>
        <v>11851</v>
      </c>
      <c r="C135" s="7">
        <f t="shared" si="28"/>
        <v>614</v>
      </c>
      <c r="D135" s="7">
        <f t="shared" si="28"/>
        <v>36</v>
      </c>
      <c r="E135" s="7">
        <f t="shared" si="28"/>
        <v>3512</v>
      </c>
      <c r="F135" s="7">
        <f t="shared" si="28"/>
        <v>614</v>
      </c>
      <c r="G135" s="7">
        <f t="shared" si="28"/>
        <v>36</v>
      </c>
      <c r="H135" s="13"/>
    </row>
    <row r="136" spans="1:8" ht="10.5" customHeight="1">
      <c r="A136" s="6" t="s">
        <v>5</v>
      </c>
      <c r="B136" s="8">
        <v>5469</v>
      </c>
      <c r="C136" s="8">
        <v>418</v>
      </c>
      <c r="D136" s="8">
        <v>33</v>
      </c>
      <c r="E136" s="8">
        <v>2116</v>
      </c>
      <c r="F136" s="8">
        <v>418</v>
      </c>
      <c r="G136" s="14">
        <v>33</v>
      </c>
      <c r="H136" s="13"/>
    </row>
    <row r="137" spans="1:8" ht="10.5" customHeight="1">
      <c r="A137" s="6" t="s">
        <v>6</v>
      </c>
      <c r="B137" s="8">
        <v>6382</v>
      </c>
      <c r="C137" s="8">
        <v>196</v>
      </c>
      <c r="D137" s="8">
        <v>3</v>
      </c>
      <c r="E137" s="8">
        <v>1396</v>
      </c>
      <c r="F137" s="8">
        <v>196</v>
      </c>
      <c r="G137" s="14">
        <v>3</v>
      </c>
      <c r="H137" s="13"/>
    </row>
    <row r="138" spans="1:8" ht="10.5" customHeight="1">
      <c r="A138" s="16" t="s">
        <v>21</v>
      </c>
      <c r="B138" s="17"/>
      <c r="C138" s="17"/>
      <c r="D138" s="17"/>
      <c r="E138" s="17"/>
      <c r="F138" s="17"/>
      <c r="G138" s="18"/>
      <c r="H138" s="13"/>
    </row>
    <row r="139" spans="1:8" ht="10.5" customHeight="1">
      <c r="A139" s="6" t="s">
        <v>29</v>
      </c>
      <c r="B139" s="7">
        <f aca="true" t="shared" si="29" ref="B139:G139">SUM(B140:B141)</f>
        <v>10037</v>
      </c>
      <c r="C139" s="7">
        <f t="shared" si="29"/>
        <v>193</v>
      </c>
      <c r="D139" s="7">
        <f t="shared" si="29"/>
        <v>14</v>
      </c>
      <c r="E139" s="7">
        <f t="shared" si="29"/>
        <v>1825</v>
      </c>
      <c r="F139" s="7">
        <f t="shared" si="29"/>
        <v>193</v>
      </c>
      <c r="G139" s="7">
        <f t="shared" si="29"/>
        <v>13</v>
      </c>
      <c r="H139" s="13"/>
    </row>
    <row r="140" spans="1:8" ht="10.5" customHeight="1">
      <c r="A140" s="6" t="s">
        <v>5</v>
      </c>
      <c r="B140" s="8">
        <v>4395</v>
      </c>
      <c r="C140" s="8">
        <v>146</v>
      </c>
      <c r="D140" s="8">
        <v>11</v>
      </c>
      <c r="E140" s="8">
        <v>1095</v>
      </c>
      <c r="F140" s="8">
        <v>146</v>
      </c>
      <c r="G140" s="14">
        <v>11</v>
      </c>
      <c r="H140" s="13"/>
    </row>
    <row r="141" spans="1:8" ht="10.5" customHeight="1">
      <c r="A141" s="6" t="s">
        <v>6</v>
      </c>
      <c r="B141" s="8">
        <v>5642</v>
      </c>
      <c r="C141" s="8">
        <v>47</v>
      </c>
      <c r="D141" s="8">
        <v>3</v>
      </c>
      <c r="E141" s="8">
        <v>730</v>
      </c>
      <c r="F141" s="8">
        <v>47</v>
      </c>
      <c r="G141" s="14">
        <v>2</v>
      </c>
      <c r="H141" s="13"/>
    </row>
    <row r="142" spans="1:8" ht="10.5" customHeight="1">
      <c r="A142" s="16" t="s">
        <v>22</v>
      </c>
      <c r="B142" s="17"/>
      <c r="C142" s="17"/>
      <c r="D142" s="17"/>
      <c r="E142" s="17"/>
      <c r="F142" s="17"/>
      <c r="G142" s="18"/>
      <c r="H142" s="13"/>
    </row>
    <row r="143" spans="1:8" ht="10.5" customHeight="1">
      <c r="A143" s="6" t="s">
        <v>29</v>
      </c>
      <c r="B143" s="7">
        <f aca="true" t="shared" si="30" ref="B143:G143">SUM(B144:B145)</f>
        <v>8533</v>
      </c>
      <c r="C143" s="7">
        <f t="shared" si="30"/>
        <v>36</v>
      </c>
      <c r="D143" s="7">
        <f t="shared" si="30"/>
        <v>6</v>
      </c>
      <c r="E143" s="7">
        <f t="shared" si="30"/>
        <v>825</v>
      </c>
      <c r="F143" s="7">
        <f t="shared" si="30"/>
        <v>36</v>
      </c>
      <c r="G143" s="7">
        <f t="shared" si="30"/>
        <v>6</v>
      </c>
      <c r="H143" s="13"/>
    </row>
    <row r="144" spans="1:8" ht="10.5" customHeight="1">
      <c r="A144" s="6" t="s">
        <v>5</v>
      </c>
      <c r="B144" s="8">
        <v>3379</v>
      </c>
      <c r="C144" s="8">
        <v>28</v>
      </c>
      <c r="D144" s="8">
        <v>5</v>
      </c>
      <c r="E144" s="8">
        <v>506</v>
      </c>
      <c r="F144" s="8">
        <v>28</v>
      </c>
      <c r="G144" s="14">
        <v>5</v>
      </c>
      <c r="H144" s="13"/>
    </row>
    <row r="145" spans="1:8" ht="10.5" customHeight="1">
      <c r="A145" s="6" t="s">
        <v>6</v>
      </c>
      <c r="B145" s="8">
        <v>5154</v>
      </c>
      <c r="C145" s="8">
        <v>8</v>
      </c>
      <c r="D145" s="8">
        <v>1</v>
      </c>
      <c r="E145" s="8">
        <v>319</v>
      </c>
      <c r="F145" s="8">
        <v>8</v>
      </c>
      <c r="G145" s="14">
        <v>1</v>
      </c>
      <c r="H145" s="13"/>
    </row>
    <row r="146" spans="1:8" ht="10.5" customHeight="1">
      <c r="A146" s="16" t="s">
        <v>23</v>
      </c>
      <c r="B146" s="17"/>
      <c r="C146" s="17"/>
      <c r="D146" s="17"/>
      <c r="E146" s="17"/>
      <c r="F146" s="17"/>
      <c r="G146" s="18"/>
      <c r="H146" s="13"/>
    </row>
    <row r="147" spans="1:8" ht="10.5" customHeight="1">
      <c r="A147" s="6" t="s">
        <v>29</v>
      </c>
      <c r="B147" s="7">
        <f aca="true" t="shared" si="31" ref="B147:G147">SUM(B148:B149)</f>
        <v>9334</v>
      </c>
      <c r="C147" s="7">
        <f t="shared" si="31"/>
        <v>10</v>
      </c>
      <c r="D147" s="7">
        <f t="shared" si="31"/>
        <v>2</v>
      </c>
      <c r="E147" s="7">
        <f t="shared" si="31"/>
        <v>448</v>
      </c>
      <c r="F147" s="7">
        <f t="shared" si="31"/>
        <v>10</v>
      </c>
      <c r="G147" s="7">
        <f t="shared" si="31"/>
        <v>2</v>
      </c>
      <c r="H147" s="13"/>
    </row>
    <row r="148" spans="1:8" ht="10.5" customHeight="1">
      <c r="A148" s="6" t="s">
        <v>5</v>
      </c>
      <c r="B148" s="8">
        <v>2809</v>
      </c>
      <c r="C148" s="8">
        <v>8</v>
      </c>
      <c r="D148" s="8">
        <v>2</v>
      </c>
      <c r="E148" s="8">
        <v>267</v>
      </c>
      <c r="F148" s="8">
        <v>8</v>
      </c>
      <c r="G148" s="8">
        <v>2</v>
      </c>
      <c r="H148" s="13"/>
    </row>
    <row r="149" spans="1:8" ht="10.5" customHeight="1">
      <c r="A149" s="6" t="s">
        <v>6</v>
      </c>
      <c r="B149" s="8">
        <v>6525</v>
      </c>
      <c r="C149" s="8">
        <v>2</v>
      </c>
      <c r="D149" s="8">
        <v>0</v>
      </c>
      <c r="E149" s="8">
        <v>181</v>
      </c>
      <c r="F149" s="8">
        <v>2</v>
      </c>
      <c r="G149" s="8">
        <v>0</v>
      </c>
      <c r="H149" s="13"/>
    </row>
    <row r="150" spans="1:11" ht="15" customHeight="1">
      <c r="A150" s="2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 customHeight="1">
      <c r="A151" s="2" t="s">
        <v>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 customHeight="1">
      <c r="A152" s="2" t="s">
        <v>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</sheetData>
  <sheetProtection formatCells="0" formatColumns="0" formatRows="0" insertColumns="0" insertRows="0"/>
  <mergeCells count="57">
    <mergeCell ref="E77:G77"/>
    <mergeCell ref="A72:K72"/>
    <mergeCell ref="A3:A8"/>
    <mergeCell ref="E4:E8"/>
    <mergeCell ref="A77:A82"/>
    <mergeCell ref="B3:G3"/>
    <mergeCell ref="C78:D78"/>
    <mergeCell ref="A36:K36"/>
    <mergeCell ref="A32:K32"/>
    <mergeCell ref="A60:K60"/>
    <mergeCell ref="A86:G86"/>
    <mergeCell ref="A28:K28"/>
    <mergeCell ref="F79:F82"/>
    <mergeCell ref="H3:K3"/>
    <mergeCell ref="A12:K12"/>
    <mergeCell ref="D4:D8"/>
    <mergeCell ref="H4:H8"/>
    <mergeCell ref="C4:C8"/>
    <mergeCell ref="I5:I8"/>
    <mergeCell ref="F4:F8"/>
    <mergeCell ref="A16:K16"/>
    <mergeCell ref="A52:K52"/>
    <mergeCell ref="K5:K8"/>
    <mergeCell ref="G4:G8"/>
    <mergeCell ref="J5:J8"/>
    <mergeCell ref="A24:K24"/>
    <mergeCell ref="A20:K20"/>
    <mergeCell ref="A126:G126"/>
    <mergeCell ref="A98:G98"/>
    <mergeCell ref="A102:G102"/>
    <mergeCell ref="A146:G146"/>
    <mergeCell ref="A122:G122"/>
    <mergeCell ref="G79:G82"/>
    <mergeCell ref="D79:D82"/>
    <mergeCell ref="A130:G130"/>
    <mergeCell ref="A110:G110"/>
    <mergeCell ref="E78:E82"/>
    <mergeCell ref="A90:G90"/>
    <mergeCell ref="A142:G142"/>
    <mergeCell ref="B4:B8"/>
    <mergeCell ref="I4:K4"/>
    <mergeCell ref="A56:K56"/>
    <mergeCell ref="A64:K64"/>
    <mergeCell ref="A48:K48"/>
    <mergeCell ref="B77:D77"/>
    <mergeCell ref="A44:K44"/>
    <mergeCell ref="A40:K40"/>
    <mergeCell ref="A94:G94"/>
    <mergeCell ref="A68:K68"/>
    <mergeCell ref="A138:G138"/>
    <mergeCell ref="A134:G134"/>
    <mergeCell ref="A106:G106"/>
    <mergeCell ref="B78:B82"/>
    <mergeCell ref="C79:C82"/>
    <mergeCell ref="F78:G78"/>
    <mergeCell ref="A118:G118"/>
    <mergeCell ref="A114:G114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2022-04-25T06:02:40Z</cp:lastPrinted>
  <dcterms:created xsi:type="dcterms:W3CDTF">2000-03-22T08:58:04Z</dcterms:created>
  <dcterms:modified xsi:type="dcterms:W3CDTF">2022-05-17T06:31:37Z</dcterms:modified>
  <cp:category/>
  <cp:version/>
  <cp:contentType/>
  <cp:contentStatus/>
</cp:coreProperties>
</file>