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0" windowWidth="15300" windowHeight="9495" activeTab="0"/>
  </bookViews>
  <sheets>
    <sheet name="04-09" sheetId="1" r:id="rId1"/>
  </sheets>
  <definedNames>
    <definedName name="_xlnm.Print_Area" localSheetId="0">'04-09'!$A$1:$I$33</definedName>
  </definedNames>
  <calcPr fullCalcOnLoad="1"/>
</workbook>
</file>

<file path=xl/sharedStrings.xml><?xml version="1.0" encoding="utf-8"?>
<sst xmlns="http://schemas.openxmlformats.org/spreadsheetml/2006/main" count="42" uniqueCount="40">
  <si>
    <t>南アルプス市</t>
  </si>
  <si>
    <t>富士河口湖町</t>
  </si>
  <si>
    <t>構成比</t>
  </si>
  <si>
    <t>富士吉田市</t>
  </si>
  <si>
    <t>市川三郷町</t>
  </si>
  <si>
    <t>大月市</t>
  </si>
  <si>
    <t>甲府市</t>
  </si>
  <si>
    <t>都留市</t>
  </si>
  <si>
    <t>山梨市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</si>
  <si>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</si>
  <si>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</si>
  <si>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</si>
  <si>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</si>
  <si>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</si>
  <si>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</si>
  <si>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</si>
  <si>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</si>
  <si>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</si>
  <si>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</si>
  <si>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</si>
  <si>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</si>
  <si>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</si>
  <si>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</si>
  <si>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</si>
  <si>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</si>
  <si>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</si>
  <si>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</si>
  <si>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富士川町</t>
  </si>
  <si>
    <t>9　市町村別製造業従業者数（従業者4人以上の事業所）</t>
  </si>
  <si>
    <t>（単位：人、％）</t>
  </si>
  <si>
    <t>1事業所当たり</t>
  </si>
  <si>
    <t>（資料）山梨県 各年「工業統計調査結果報告」</t>
  </si>
  <si>
    <t>平成30年</t>
  </si>
  <si>
    <t>令和元年</t>
  </si>
  <si>
    <t>実　 数</t>
  </si>
  <si>
    <t>市 町 村 別</t>
  </si>
  <si>
    <t>前年比</t>
  </si>
  <si>
    <t>令和元年</t>
  </si>
  <si>
    <t>総　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</si>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</sst>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  <numFmt numFmtId="180" formatCode="#,##0;&quot;△&quot;#,##0;\-"/>
    <numFmt numFmtId="181" formatCode="0.0;&quot;△&quot;0.0"/>
    <numFmt numFmtId="182" formatCode="0.0;&quot;△&quot;0.0;\-"/>
    <numFmt numFmtId="183" formatCode="#,##0;[Red]\-#,##0;\-"/>
    <numFmt numFmtId="184" formatCode="#,##0.0;&quot;△&quot;#,##0.0;\-"/>
    <numFmt numFmtId="185" formatCode="#,##0.0_);[Red]\(#,##0.0\)"/>
    <numFmt numFmtId="186" formatCode="0.0_ "/>
    <numFmt numFmtId="187" formatCode="0.0"/>
    <numFmt numFmtId="188" formatCode="#,##0;\△#,##0;\-"/>
    <numFmt numFmtId="189" formatCode="0.0;\▲0.0"/>
    <numFmt numFmtId="190" formatCode="0.0;\△0.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62" applyFont="1" applyFill="1" applyAlignment="1">
      <alignment vertical="center"/>
      <protection/>
    </xf>
    <xf numFmtId="180" fontId="0" fillId="0" borderId="10" xfId="0" applyNumberFormat="1" applyFont="1" applyFill="1" applyBorder="1" applyAlignment="1">
      <alignment horizontal="right" vertical="center" shrinkToFit="1"/>
    </xf>
    <xf numFmtId="183" fontId="0" fillId="0" borderId="10" xfId="51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>
      <alignment horizontal="right" vertical="center" shrinkToFit="1"/>
    </xf>
    <xf numFmtId="177" fontId="0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10" xfId="6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88" fontId="0" fillId="0" borderId="10" xfId="0" applyNumberFormat="1" applyFont="1" applyFill="1" applyBorder="1" applyAlignment="1">
      <alignment horizontal="right" vertical="center" shrinkToFit="1"/>
    </xf>
    <xf numFmtId="190" fontId="0" fillId="0" borderId="10" xfId="63" applyNumberFormat="1" applyFont="1" applyFill="1" applyBorder="1" applyAlignment="1">
      <alignment horizontal="right" vertical="center" shrinkToFit="1"/>
      <protection/>
    </xf>
    <xf numFmtId="190" fontId="0" fillId="0" borderId="10" xfId="0" applyNumberFormat="1" applyFont="1" applyFill="1" applyBorder="1" applyAlignment="1">
      <alignment horizontal="right" vertical="center" shrinkToFit="1"/>
    </xf>
    <xf numFmtId="189" fontId="0" fillId="0" borderId="10" xfId="63" applyNumberFormat="1" applyFont="1" applyFill="1" applyBorder="1" applyAlignment="1">
      <alignment horizontal="right" vertical="center" shrinkToFit="1"/>
      <protection/>
    </xf>
    <xf numFmtId="183" fontId="0" fillId="0" borderId="10" xfId="49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Alignment="1">
      <alignment/>
    </xf>
    <xf numFmtId="187" fontId="0" fillId="0" borderId="10" xfId="0" applyNumberFormat="1" applyFont="1" applyFill="1" applyBorder="1" applyAlignment="1">
      <alignment horizontal="right" vertical="center" shrinkToFit="1"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集計表の表章計画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9" width="9.375" style="1" customWidth="1"/>
    <col min="10" max="16384" width="9.00390625" style="1" customWidth="1"/>
  </cols>
  <sheetData>
    <row r="1" spans="1:9" s="9" customFormat="1" ht="15" customHeight="1">
      <c r="A1" s="8" t="s">
        <v>28</v>
      </c>
      <c r="B1" s="8"/>
      <c r="C1" s="8"/>
      <c r="D1" s="8"/>
      <c r="E1" s="8"/>
      <c r="F1" s="8"/>
      <c r="G1" s="8"/>
      <c r="H1" s="25" t="s">
        <v>29</v>
      </c>
      <c r="I1" s="25"/>
    </row>
    <row r="2" spans="1:9" s="15" customFormat="1" ht="12" customHeight="1">
      <c r="A2" s="19" t="s">
        <v>35</v>
      </c>
      <c r="B2" s="17" t="s">
        <v>32</v>
      </c>
      <c r="C2" s="17" t="s">
        <v>37</v>
      </c>
      <c r="D2" s="19" t="s">
        <v>39</v>
      </c>
      <c r="E2" s="19"/>
      <c r="F2" s="19"/>
      <c r="G2" s="22" t="s">
        <v>30</v>
      </c>
      <c r="H2" s="23"/>
      <c r="I2" s="24"/>
    </row>
    <row r="3" spans="1:9" s="15" customFormat="1" ht="9.75" customHeight="1">
      <c r="A3" s="19"/>
      <c r="B3" s="20"/>
      <c r="C3" s="20"/>
      <c r="D3" s="19" t="s">
        <v>34</v>
      </c>
      <c r="E3" s="21" t="s">
        <v>36</v>
      </c>
      <c r="F3" s="21" t="s">
        <v>2</v>
      </c>
      <c r="G3" s="17" t="s">
        <v>32</v>
      </c>
      <c r="H3" s="17" t="s">
        <v>33</v>
      </c>
      <c r="I3" s="17" t="s">
        <v>39</v>
      </c>
    </row>
    <row r="4" spans="1:9" s="15" customFormat="1" ht="9.75" customHeight="1">
      <c r="A4" s="19"/>
      <c r="B4" s="18"/>
      <c r="C4" s="18"/>
      <c r="D4" s="19"/>
      <c r="E4" s="21"/>
      <c r="F4" s="21"/>
      <c r="G4" s="18"/>
      <c r="H4" s="18"/>
      <c r="I4" s="18"/>
    </row>
    <row r="5" spans="1:9" s="15" customFormat="1" ht="12" customHeight="1">
      <c r="A5" s="7" t="s">
        <v>38</v>
      </c>
      <c r="B5" s="2">
        <f>SUM(B6:B32)</f>
        <v>73146</v>
      </c>
      <c r="C5" s="2">
        <f>SUM(C6:C32)</f>
        <v>72032</v>
      </c>
      <c r="D5" s="2">
        <f>SUM(D6:D32)</f>
        <v>73946</v>
      </c>
      <c r="E5" s="11">
        <v>2.65715237672146</v>
      </c>
      <c r="F5" s="12">
        <v>100</v>
      </c>
      <c r="G5" s="4">
        <v>42.1</v>
      </c>
      <c r="H5" s="16">
        <v>42.5</v>
      </c>
      <c r="I5" s="16">
        <v>44.2</v>
      </c>
    </row>
    <row r="6" spans="1:9" s="15" customFormat="1" ht="12" customHeight="1">
      <c r="A6" s="7" t="s">
        <v>6</v>
      </c>
      <c r="B6" s="2">
        <v>8972</v>
      </c>
      <c r="C6" s="10">
        <v>8668</v>
      </c>
      <c r="D6" s="10">
        <v>9019</v>
      </c>
      <c r="E6" s="11">
        <v>4.04937701892017</v>
      </c>
      <c r="F6" s="12">
        <f>D6/D5*100</f>
        <v>12.196738160279121</v>
      </c>
      <c r="G6" s="4">
        <v>35.6</v>
      </c>
      <c r="H6" s="16">
        <v>36.4</v>
      </c>
      <c r="I6" s="16">
        <v>38.9</v>
      </c>
    </row>
    <row r="7" spans="1:9" s="15" customFormat="1" ht="12" customHeight="1">
      <c r="A7" s="7" t="s">
        <v>3</v>
      </c>
      <c r="B7" s="2">
        <v>4376</v>
      </c>
      <c r="C7" s="10">
        <v>4273</v>
      </c>
      <c r="D7" s="10">
        <v>4112</v>
      </c>
      <c r="E7" s="11">
        <v>-3.76784460566347</v>
      </c>
      <c r="F7" s="12">
        <f>D7/D5*100</f>
        <v>5.560814648527304</v>
      </c>
      <c r="G7" s="4">
        <v>28.4</v>
      </c>
      <c r="H7" s="16">
        <v>29.1</v>
      </c>
      <c r="I7" s="16">
        <v>28.8</v>
      </c>
    </row>
    <row r="8" spans="1:9" s="15" customFormat="1" ht="12" customHeight="1">
      <c r="A8" s="7" t="s">
        <v>7</v>
      </c>
      <c r="B8" s="3">
        <v>3133</v>
      </c>
      <c r="C8" s="14">
        <v>3274</v>
      </c>
      <c r="D8" s="14">
        <v>3066</v>
      </c>
      <c r="E8" s="11">
        <v>-6.35308491142334</v>
      </c>
      <c r="F8" s="12">
        <f>D8/D5*100</f>
        <v>4.146268898926244</v>
      </c>
      <c r="G8" s="4">
        <v>22.4</v>
      </c>
      <c r="H8" s="16">
        <v>23.4</v>
      </c>
      <c r="I8" s="16">
        <v>22.7</v>
      </c>
    </row>
    <row r="9" spans="1:9" s="15" customFormat="1" ht="12" customHeight="1">
      <c r="A9" s="7" t="s">
        <v>8</v>
      </c>
      <c r="B9" s="2">
        <v>1703</v>
      </c>
      <c r="C9" s="10">
        <v>1741</v>
      </c>
      <c r="D9" s="10">
        <v>1696</v>
      </c>
      <c r="E9" s="11">
        <v>-2.5847214244687</v>
      </c>
      <c r="F9" s="12">
        <f>D9/D5*100</f>
        <v>2.293565574878966</v>
      </c>
      <c r="G9" s="4">
        <v>27.5</v>
      </c>
      <c r="H9" s="16">
        <v>28.5</v>
      </c>
      <c r="I9" s="16">
        <v>28.7</v>
      </c>
    </row>
    <row r="10" spans="1:9" s="15" customFormat="1" ht="12" customHeight="1">
      <c r="A10" s="7" t="s">
        <v>5</v>
      </c>
      <c r="B10" s="2">
        <v>1865</v>
      </c>
      <c r="C10" s="10">
        <v>1846</v>
      </c>
      <c r="D10" s="10">
        <v>1841</v>
      </c>
      <c r="E10" s="11">
        <v>-0.270855904658722</v>
      </c>
      <c r="F10" s="12">
        <f>D10/D5*100</f>
        <v>2.4896546128255754</v>
      </c>
      <c r="G10" s="4">
        <v>23.6</v>
      </c>
      <c r="H10" s="16">
        <v>24.3</v>
      </c>
      <c r="I10" s="16">
        <v>24.5</v>
      </c>
    </row>
    <row r="11" spans="1:9" s="15" customFormat="1" ht="12" customHeight="1">
      <c r="A11" s="7" t="s">
        <v>9</v>
      </c>
      <c r="B11" s="2">
        <v>6255</v>
      </c>
      <c r="C11" s="10">
        <v>6493</v>
      </c>
      <c r="D11" s="10">
        <v>6670</v>
      </c>
      <c r="E11" s="13">
        <v>2.72601262898506</v>
      </c>
      <c r="F11" s="12">
        <f>D11/D5*100</f>
        <v>9.020095745544046</v>
      </c>
      <c r="G11" s="4">
        <v>60.1</v>
      </c>
      <c r="H11" s="16">
        <v>64.3</v>
      </c>
      <c r="I11" s="16">
        <v>66</v>
      </c>
    </row>
    <row r="12" spans="1:9" s="15" customFormat="1" ht="12" customHeight="1">
      <c r="A12" s="7" t="s">
        <v>0</v>
      </c>
      <c r="B12" s="2">
        <v>8228</v>
      </c>
      <c r="C12" s="10">
        <v>8231</v>
      </c>
      <c r="D12" s="10">
        <v>8731</v>
      </c>
      <c r="E12" s="13">
        <v>6.07459603936338</v>
      </c>
      <c r="F12" s="12">
        <f>D12/D5*100</f>
        <v>11.807264760771375</v>
      </c>
      <c r="G12" s="4">
        <v>57.5</v>
      </c>
      <c r="H12" s="16">
        <v>58.4</v>
      </c>
      <c r="I12" s="16">
        <v>59.8</v>
      </c>
    </row>
    <row r="13" spans="1:9" s="15" customFormat="1" ht="12" customHeight="1">
      <c r="A13" s="7" t="s">
        <v>10</v>
      </c>
      <c r="B13" s="2">
        <v>5001</v>
      </c>
      <c r="C13" s="10">
        <v>4996</v>
      </c>
      <c r="D13" s="10">
        <v>5068</v>
      </c>
      <c r="E13" s="11">
        <v>1.44115292233787</v>
      </c>
      <c r="F13" s="12">
        <f>D13/D5*100</f>
        <v>6.8536499607821915</v>
      </c>
      <c r="G13" s="4">
        <v>43.5</v>
      </c>
      <c r="H13" s="16">
        <v>44.6</v>
      </c>
      <c r="I13" s="16">
        <v>45.7</v>
      </c>
    </row>
    <row r="14" spans="1:9" s="15" customFormat="1" ht="12" customHeight="1">
      <c r="A14" s="7" t="s">
        <v>11</v>
      </c>
      <c r="B14" s="2">
        <v>2136</v>
      </c>
      <c r="C14" s="10">
        <v>2135</v>
      </c>
      <c r="D14" s="10">
        <v>2200</v>
      </c>
      <c r="E14" s="11">
        <v>3.04449648711944</v>
      </c>
      <c r="F14" s="12">
        <f>D14/D5*100</f>
        <v>2.9751440240175264</v>
      </c>
      <c r="G14" s="4">
        <v>27.7</v>
      </c>
      <c r="H14" s="16">
        <v>28.1</v>
      </c>
      <c r="I14" s="16">
        <v>27.8</v>
      </c>
    </row>
    <row r="15" spans="1:9" s="15" customFormat="1" ht="12" customHeight="1">
      <c r="A15" s="7" t="s">
        <v>12</v>
      </c>
      <c r="B15" s="2">
        <v>4095</v>
      </c>
      <c r="C15" s="10">
        <v>4084</v>
      </c>
      <c r="D15" s="10">
        <v>4390</v>
      </c>
      <c r="E15" s="11">
        <v>7.49265426052889</v>
      </c>
      <c r="F15" s="12">
        <f>D15/D5*100</f>
        <v>5.9367646661077</v>
      </c>
      <c r="G15" s="4">
        <v>40.5</v>
      </c>
      <c r="H15" s="16">
        <v>40.4</v>
      </c>
      <c r="I15" s="16">
        <v>43</v>
      </c>
    </row>
    <row r="16" spans="1:9" s="15" customFormat="1" ht="12" customHeight="1">
      <c r="A16" s="7" t="s">
        <v>13</v>
      </c>
      <c r="B16" s="2">
        <v>2937</v>
      </c>
      <c r="C16" s="10">
        <v>3063</v>
      </c>
      <c r="D16" s="10">
        <v>2949</v>
      </c>
      <c r="E16" s="11">
        <v>-3.72184133202742</v>
      </c>
      <c r="F16" s="12">
        <f>D16/D5*100</f>
        <v>3.9880453303762207</v>
      </c>
      <c r="G16" s="4">
        <v>29.4</v>
      </c>
      <c r="H16" s="16">
        <v>30</v>
      </c>
      <c r="I16" s="16">
        <v>29.5</v>
      </c>
    </row>
    <row r="17" spans="1:9" s="15" customFormat="1" ht="12" customHeight="1">
      <c r="A17" s="7" t="s">
        <v>14</v>
      </c>
      <c r="B17" s="2">
        <v>1668</v>
      </c>
      <c r="C17" s="10">
        <v>1682</v>
      </c>
      <c r="D17" s="10">
        <v>1635</v>
      </c>
      <c r="E17" s="11">
        <v>-2.79429250891795</v>
      </c>
      <c r="F17" s="12">
        <f>D17/D5*100</f>
        <v>2.211072945122116</v>
      </c>
      <c r="G17" s="4">
        <v>22.5</v>
      </c>
      <c r="H17" s="16">
        <v>23</v>
      </c>
      <c r="I17" s="16">
        <v>22.7</v>
      </c>
    </row>
    <row r="18" spans="1:9" s="15" customFormat="1" ht="12" customHeight="1">
      <c r="A18" s="7" t="s">
        <v>15</v>
      </c>
      <c r="B18" s="2">
        <v>3795</v>
      </c>
      <c r="C18" s="10">
        <v>3257</v>
      </c>
      <c r="D18" s="10">
        <v>3211</v>
      </c>
      <c r="E18" s="11">
        <v>-1.41234264660731</v>
      </c>
      <c r="F18" s="12">
        <f>D18/D5*100</f>
        <v>4.342357936872853</v>
      </c>
      <c r="G18" s="4">
        <v>84.3</v>
      </c>
      <c r="H18" s="16">
        <v>75.7</v>
      </c>
      <c r="I18" s="16">
        <v>74.7</v>
      </c>
    </row>
    <row r="19" spans="1:9" s="15" customFormat="1" ht="12" customHeight="1">
      <c r="A19" s="7" t="s">
        <v>4</v>
      </c>
      <c r="B19" s="2">
        <v>1616</v>
      </c>
      <c r="C19" s="10">
        <v>1327</v>
      </c>
      <c r="D19" s="10">
        <v>1551</v>
      </c>
      <c r="E19" s="11">
        <v>16.8801808590806</v>
      </c>
      <c r="F19" s="12">
        <f>D19/D5*100</f>
        <v>2.0974765369323563</v>
      </c>
      <c r="G19" s="4">
        <v>35.9</v>
      </c>
      <c r="H19" s="16">
        <v>33.2</v>
      </c>
      <c r="I19" s="16">
        <v>37.8</v>
      </c>
    </row>
    <row r="20" spans="1:9" s="15" customFormat="1" ht="12" customHeight="1">
      <c r="A20" s="7" t="s">
        <v>16</v>
      </c>
      <c r="B20" s="2">
        <v>0</v>
      </c>
      <c r="C20" s="10">
        <v>0</v>
      </c>
      <c r="D20" s="10">
        <v>0</v>
      </c>
      <c r="E20" s="10">
        <v>0</v>
      </c>
      <c r="F20" s="12">
        <f>D20/D5*100</f>
        <v>0</v>
      </c>
      <c r="G20" s="2">
        <v>0</v>
      </c>
      <c r="H20" s="10">
        <v>0</v>
      </c>
      <c r="I20" s="10">
        <v>0</v>
      </c>
    </row>
    <row r="21" spans="1:9" s="15" customFormat="1" ht="12" customHeight="1">
      <c r="A21" s="7" t="s">
        <v>17</v>
      </c>
      <c r="B21" s="2">
        <v>722</v>
      </c>
      <c r="C21" s="10">
        <v>765</v>
      </c>
      <c r="D21" s="10">
        <v>847</v>
      </c>
      <c r="E21" s="13">
        <v>10.718954248366</v>
      </c>
      <c r="F21" s="12">
        <f>D21/D5*100</f>
        <v>1.1454304492467478</v>
      </c>
      <c r="G21" s="4">
        <v>26.7</v>
      </c>
      <c r="H21" s="16">
        <v>30.6</v>
      </c>
      <c r="I21" s="16">
        <v>33.9</v>
      </c>
    </row>
    <row r="22" spans="1:9" s="15" customFormat="1" ht="12" customHeight="1">
      <c r="A22" s="7" t="s">
        <v>18</v>
      </c>
      <c r="B22" s="2">
        <v>715</v>
      </c>
      <c r="C22" s="10">
        <v>746</v>
      </c>
      <c r="D22" s="10">
        <v>737</v>
      </c>
      <c r="E22" s="11">
        <v>-1.20643431635389</v>
      </c>
      <c r="F22" s="12">
        <f>D22/D5*100</f>
        <v>0.9966732480458713</v>
      </c>
      <c r="G22" s="5">
        <v>31.1</v>
      </c>
      <c r="H22" s="16">
        <v>31.1</v>
      </c>
      <c r="I22" s="16">
        <v>32</v>
      </c>
    </row>
    <row r="23" spans="1:9" s="15" customFormat="1" ht="12" customHeight="1">
      <c r="A23" s="7" t="s">
        <v>27</v>
      </c>
      <c r="B23" s="2">
        <v>1241</v>
      </c>
      <c r="C23" s="10">
        <v>1197</v>
      </c>
      <c r="D23" s="10">
        <v>1085</v>
      </c>
      <c r="E23" s="11">
        <v>-9.35672514619883</v>
      </c>
      <c r="F23" s="12">
        <f>D23/D5*100</f>
        <v>1.4672869391177346</v>
      </c>
      <c r="G23" s="4">
        <v>51.7</v>
      </c>
      <c r="H23" s="16">
        <v>52</v>
      </c>
      <c r="I23" s="16">
        <v>51.7</v>
      </c>
    </row>
    <row r="24" spans="1:9" s="15" customFormat="1" ht="12" customHeight="1">
      <c r="A24" s="7" t="s">
        <v>19</v>
      </c>
      <c r="B24" s="2">
        <v>5978</v>
      </c>
      <c r="C24" s="10">
        <v>5504</v>
      </c>
      <c r="D24" s="10">
        <v>6778</v>
      </c>
      <c r="E24" s="11">
        <v>23.1468023255814</v>
      </c>
      <c r="F24" s="12">
        <f>D24/D5*100</f>
        <v>9.166148270359452</v>
      </c>
      <c r="G24" s="4">
        <v>149.5</v>
      </c>
      <c r="H24" s="16">
        <v>137.6</v>
      </c>
      <c r="I24" s="16">
        <v>165.3</v>
      </c>
    </row>
    <row r="25" spans="1:9" s="15" customFormat="1" ht="12" customHeight="1">
      <c r="A25" s="7" t="s">
        <v>20</v>
      </c>
      <c r="B25" s="2">
        <v>146</v>
      </c>
      <c r="C25" s="14">
        <v>145</v>
      </c>
      <c r="D25" s="14">
        <v>138</v>
      </c>
      <c r="E25" s="11">
        <v>-4.82758620689655</v>
      </c>
      <c r="F25" s="12">
        <f>D25/D5*100</f>
        <v>0.18662267059746301</v>
      </c>
      <c r="G25" s="4">
        <v>12.2</v>
      </c>
      <c r="H25" s="16">
        <v>13.2</v>
      </c>
      <c r="I25" s="16">
        <v>12.5</v>
      </c>
    </row>
    <row r="26" spans="1:9" s="15" customFormat="1" ht="12" customHeight="1">
      <c r="A26" s="7" t="s">
        <v>21</v>
      </c>
      <c r="B26" s="3">
        <v>269</v>
      </c>
      <c r="C26" s="10">
        <v>316</v>
      </c>
      <c r="D26" s="10">
        <v>294</v>
      </c>
      <c r="E26" s="11">
        <v>-6.9620253164557</v>
      </c>
      <c r="F26" s="12">
        <f>D26/D5*100</f>
        <v>0.39758742866416036</v>
      </c>
      <c r="G26" s="4">
        <v>14.2</v>
      </c>
      <c r="H26" s="16">
        <v>16.6</v>
      </c>
      <c r="I26" s="16">
        <v>18.4</v>
      </c>
    </row>
    <row r="27" spans="1:9" s="15" customFormat="1" ht="12" customHeight="1">
      <c r="A27" s="7" t="s">
        <v>22</v>
      </c>
      <c r="B27" s="2">
        <v>5129</v>
      </c>
      <c r="C27" s="14">
        <v>4901</v>
      </c>
      <c r="D27" s="14">
        <v>4586</v>
      </c>
      <c r="E27" s="11">
        <v>-6.42725974290961</v>
      </c>
      <c r="F27" s="12">
        <f>D27/D5*100</f>
        <v>6.201822951883807</v>
      </c>
      <c r="G27" s="4">
        <v>125.1</v>
      </c>
      <c r="H27" s="16">
        <v>125.7</v>
      </c>
      <c r="I27" s="16">
        <v>127.4</v>
      </c>
    </row>
    <row r="28" spans="1:9" s="15" customFormat="1" ht="12" customHeight="1">
      <c r="A28" s="7" t="s">
        <v>23</v>
      </c>
      <c r="B28" s="3">
        <v>57</v>
      </c>
      <c r="C28" s="14">
        <v>218</v>
      </c>
      <c r="D28" s="14">
        <v>177</v>
      </c>
      <c r="E28" s="11">
        <v>-18.8073394495413</v>
      </c>
      <c r="F28" s="12">
        <f>D28/D5*100</f>
        <v>0.23936386011413732</v>
      </c>
      <c r="G28" s="4">
        <v>14.3</v>
      </c>
      <c r="H28" s="16">
        <v>27.3</v>
      </c>
      <c r="I28" s="16">
        <v>29.5</v>
      </c>
    </row>
    <row r="29" spans="1:9" s="15" customFormat="1" ht="12" customHeight="1">
      <c r="A29" s="7" t="s">
        <v>24</v>
      </c>
      <c r="B29" s="3">
        <v>540</v>
      </c>
      <c r="C29" s="14">
        <v>551</v>
      </c>
      <c r="D29" s="14">
        <v>553</v>
      </c>
      <c r="E29" s="13">
        <v>0.362976406533575</v>
      </c>
      <c r="F29" s="12">
        <f>D29/D5*100</f>
        <v>0.7478430205825873</v>
      </c>
      <c r="G29" s="4">
        <v>60</v>
      </c>
      <c r="H29" s="16">
        <v>61.2</v>
      </c>
      <c r="I29" s="16">
        <v>55.3</v>
      </c>
    </row>
    <row r="30" spans="1:9" s="15" customFormat="1" ht="12" customHeight="1">
      <c r="A30" s="7" t="s">
        <v>1</v>
      </c>
      <c r="B30" s="3">
        <v>2537</v>
      </c>
      <c r="C30" s="10">
        <v>2582</v>
      </c>
      <c r="D30" s="10">
        <v>2558</v>
      </c>
      <c r="E30" s="11">
        <v>-0.929512006196747</v>
      </c>
      <c r="F30" s="12">
        <f>D30/D5*100</f>
        <v>3.459281097016742</v>
      </c>
      <c r="G30" s="4">
        <v>56.4</v>
      </c>
      <c r="H30" s="16">
        <v>58.7</v>
      </c>
      <c r="I30" s="16">
        <v>59.5</v>
      </c>
    </row>
    <row r="31" spans="1:9" s="15" customFormat="1" ht="12" customHeight="1">
      <c r="A31" s="7" t="s">
        <v>25</v>
      </c>
      <c r="B31" s="2">
        <v>28</v>
      </c>
      <c r="C31" s="10">
        <v>33</v>
      </c>
      <c r="D31" s="10">
        <v>54</v>
      </c>
      <c r="E31" s="13">
        <v>63.6363636363636</v>
      </c>
      <c r="F31" s="12">
        <f>D31/D5*100</f>
        <v>0.07302626240770292</v>
      </c>
      <c r="G31" s="4">
        <v>14</v>
      </c>
      <c r="H31" s="16">
        <v>16.5</v>
      </c>
      <c r="I31" s="16">
        <v>18</v>
      </c>
    </row>
    <row r="32" spans="1:9" s="15" customFormat="1" ht="12" customHeight="1">
      <c r="A32" s="7" t="s">
        <v>26</v>
      </c>
      <c r="B32" s="2">
        <v>4</v>
      </c>
      <c r="C32" s="14">
        <v>4</v>
      </c>
      <c r="D32" s="14">
        <v>0</v>
      </c>
      <c r="E32" s="11">
        <v>-100</v>
      </c>
      <c r="F32" s="12">
        <f>D32/D5*100</f>
        <v>0</v>
      </c>
      <c r="G32" s="4">
        <v>4</v>
      </c>
      <c r="H32" s="16">
        <v>4</v>
      </c>
      <c r="I32" s="16">
        <v>0</v>
      </c>
    </row>
    <row r="33" spans="1:9" s="9" customFormat="1" ht="15" customHeight="1">
      <c r="A33" s="6" t="s">
        <v>31</v>
      </c>
      <c r="B33" s="6"/>
      <c r="C33" s="6"/>
      <c r="D33" s="6"/>
      <c r="E33" s="6"/>
      <c r="F33" s="6"/>
      <c r="G33" s="6"/>
      <c r="H33" s="6"/>
      <c r="I33" s="6"/>
    </row>
  </sheetData>
  <sheetProtection/>
  <mergeCells count="12">
    <mergeCell ref="H1:I1"/>
    <mergeCell ref="H3:H4"/>
    <mergeCell ref="G3:G4"/>
    <mergeCell ref="A2:A4"/>
    <mergeCell ref="C2:C4"/>
    <mergeCell ref="B2:B4"/>
    <mergeCell ref="I3:I4"/>
    <mergeCell ref="E3:E4"/>
    <mergeCell ref="F3:F4"/>
    <mergeCell ref="D2:F2"/>
    <mergeCell ref="G2:I2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&amp;C82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2022-04-25T06:27:16Z</cp:lastPrinted>
  <dcterms:created xsi:type="dcterms:W3CDTF">2000-03-30T02:10:49Z</dcterms:created>
  <dcterms:modified xsi:type="dcterms:W3CDTF">2022-05-17T06:33:46Z</dcterms:modified>
  <cp:category/>
  <cp:version/>
  <cp:contentType/>
  <cp:contentStatus/>
</cp:coreProperties>
</file>