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90" windowWidth="14235" windowHeight="8190" activeTab="0"/>
  </bookViews>
  <sheets>
    <sheet name="03-24" sheetId="1" r:id="rId1"/>
  </sheets>
  <definedNames>
    <definedName name="_xlnm.Print_Area" localSheetId="0">'03-24'!$A$1:$G$23</definedName>
  </definedNames>
  <calcPr fullCalcOnLoad="1"/>
</workbook>
</file>

<file path=xl/sharedStrings.xml><?xml version="1.0" encoding="utf-8"?>
<sst xmlns="http://schemas.openxmlformats.org/spreadsheetml/2006/main" count="26" uniqueCount="26">
  <si>
    <t>一般世帯数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</si>
  <si>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</si>
  <si>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</si>
  <si>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</si>
  <si>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</si>
  <si>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</si>
  <si>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</si>
  <si>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</si>
  <si>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</si>
  <si>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</si>
  <si>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</si>
  <si>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</si>
  <si>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</si>
  <si>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</si>
  <si>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</si>
  <si>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</si>
  <si>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>Ⅳ 非就業者世帯</t>
  </si>
  <si>
    <t>Ⅴ 分類不能の世帯</t>
  </si>
  <si>
    <t>1世帯当たり             　人員</t>
  </si>
  <si>
    <t>就業者数</t>
  </si>
  <si>
    <t>総　　　　　数</t>
  </si>
  <si>
    <t>　　 （単位：世帯、人）</t>
  </si>
  <si>
    <t>24　世帯の経済構成別一般世帯数、一般世帯人員、就業者数及び１世帯当たり人員</t>
  </si>
  <si>
    <t>（資料）総務省統計局 令和2年「国勢調査結果報告」</t>
  </si>
  <si>
    <t>世帯の経済構成／人員</t>
  </si>
  <si>
    <t xml:space="preserve">  　　　（世帯の主な就業者が雇用者）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</si>
</sst>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6.125" style="2" customWidth="1"/>
    <col min="3" max="3" width="27.75390625" style="2" customWidth="1"/>
    <col min="4" max="7" width="12.25390625" style="2" customWidth="1"/>
    <col min="8" max="9" width="10.625" style="2" customWidth="1"/>
    <col min="10" max="16384" width="9.00390625" style="2" customWidth="1"/>
  </cols>
  <sheetData>
    <row r="1" spans="1:7" ht="15" customHeight="1">
      <c r="A1" s="1" t="s">
        <v>22</v>
      </c>
      <c r="B1" s="1"/>
      <c r="C1" s="1"/>
      <c r="D1" s="1"/>
      <c r="E1" s="1"/>
      <c r="F1" s="1"/>
      <c r="G1" s="1"/>
    </row>
    <row r="2" spans="1:7" ht="15" customHeight="1">
      <c r="A2" s="3"/>
      <c r="B2" s="3"/>
      <c r="C2" s="3"/>
      <c r="D2" s="3"/>
      <c r="E2" s="3"/>
      <c r="F2" s="19" t="s">
        <v>21</v>
      </c>
      <c r="G2" s="19"/>
    </row>
    <row r="3" spans="1:7" ht="15" customHeight="1">
      <c r="A3" s="13" t="s">
        <v>24</v>
      </c>
      <c r="B3" s="14"/>
      <c r="C3" s="15"/>
      <c r="D3" s="20" t="s">
        <v>0</v>
      </c>
      <c r="E3" s="20" t="s">
        <v>1</v>
      </c>
      <c r="F3" s="20" t="s">
        <v>19</v>
      </c>
      <c r="G3" s="30" t="s">
        <v>18</v>
      </c>
    </row>
    <row r="4" spans="1:7" ht="15" customHeight="1">
      <c r="A4" s="16"/>
      <c r="B4" s="17"/>
      <c r="C4" s="18"/>
      <c r="D4" s="21"/>
      <c r="E4" s="21"/>
      <c r="F4" s="21"/>
      <c r="G4" s="31"/>
    </row>
    <row r="5" spans="1:7" ht="15" customHeight="1">
      <c r="A5" s="27" t="s">
        <v>20</v>
      </c>
      <c r="B5" s="28"/>
      <c r="C5" s="29"/>
      <c r="D5" s="4">
        <f>SUM(D6,D9,D14,D21,D22)</f>
        <v>86821</v>
      </c>
      <c r="E5" s="4">
        <f>SUM(E6,E9,E14,E21,E22)</f>
        <v>182873</v>
      </c>
      <c r="F5" s="4">
        <f>SUM(F6,F9,F14,F21,F22)</f>
        <v>88008</v>
      </c>
      <c r="G5" s="5">
        <f>SUM(E5/D5)</f>
        <v>2.106322203153615</v>
      </c>
    </row>
    <row r="6" spans="1:7" ht="15" customHeight="1">
      <c r="A6" s="24" t="s">
        <v>2</v>
      </c>
      <c r="B6" s="25"/>
      <c r="C6" s="26"/>
      <c r="D6" s="4">
        <f>SUM(D7:D8)</f>
        <v>782</v>
      </c>
      <c r="E6" s="4">
        <f>SUM(E7:E8)</f>
        <v>1590</v>
      </c>
      <c r="F6" s="4">
        <f>SUM(F7:F8)</f>
        <v>1190</v>
      </c>
      <c r="G6" s="5">
        <f aca="true" t="shared" si="0" ref="G6:G22">SUM(E6/D6)</f>
        <v>2.0332480818414322</v>
      </c>
    </row>
    <row r="7" spans="1:7" ht="15" customHeight="1">
      <c r="A7" s="24" t="s">
        <v>3</v>
      </c>
      <c r="B7" s="25"/>
      <c r="C7" s="26"/>
      <c r="D7" s="6">
        <v>614</v>
      </c>
      <c r="E7" s="6">
        <v>1290</v>
      </c>
      <c r="F7" s="6">
        <v>1005</v>
      </c>
      <c r="G7" s="5">
        <f t="shared" si="0"/>
        <v>2.1009771986970684</v>
      </c>
    </row>
    <row r="8" spans="1:7" ht="15" customHeight="1">
      <c r="A8" s="24" t="s">
        <v>4</v>
      </c>
      <c r="B8" s="25"/>
      <c r="C8" s="26"/>
      <c r="D8" s="6">
        <v>168</v>
      </c>
      <c r="E8" s="6">
        <v>300</v>
      </c>
      <c r="F8" s="6">
        <v>185</v>
      </c>
      <c r="G8" s="5">
        <f t="shared" si="0"/>
        <v>1.7857142857142858</v>
      </c>
    </row>
    <row r="9" spans="1:7" ht="15" customHeight="1">
      <c r="A9" s="24" t="s">
        <v>5</v>
      </c>
      <c r="B9" s="25"/>
      <c r="C9" s="26"/>
      <c r="D9" s="4">
        <f>SUM(D10:D13)</f>
        <v>711</v>
      </c>
      <c r="E9" s="4">
        <f>SUM(E10:E13)</f>
        <v>2467</v>
      </c>
      <c r="F9" s="4">
        <f>SUM(F10:F13)</f>
        <v>1891</v>
      </c>
      <c r="G9" s="5">
        <f t="shared" si="0"/>
        <v>3.469760900140647</v>
      </c>
    </row>
    <row r="10" spans="1:7" ht="15" customHeight="1">
      <c r="A10" s="24" t="s">
        <v>6</v>
      </c>
      <c r="B10" s="25"/>
      <c r="C10" s="26"/>
      <c r="D10" s="6">
        <v>363</v>
      </c>
      <c r="E10" s="6">
        <v>1290</v>
      </c>
      <c r="F10" s="6">
        <v>1023</v>
      </c>
      <c r="G10" s="5">
        <f t="shared" si="0"/>
        <v>3.553719008264463</v>
      </c>
    </row>
    <row r="11" spans="1:7" ht="15" customHeight="1">
      <c r="A11" s="24" t="s">
        <v>7</v>
      </c>
      <c r="B11" s="25"/>
      <c r="C11" s="26"/>
      <c r="D11" s="6">
        <v>116</v>
      </c>
      <c r="E11" s="6">
        <v>365</v>
      </c>
      <c r="F11" s="6">
        <v>268</v>
      </c>
      <c r="G11" s="5">
        <f t="shared" si="0"/>
        <v>3.146551724137931</v>
      </c>
    </row>
    <row r="12" spans="1:7" ht="15" customHeight="1">
      <c r="A12" s="24" t="s">
        <v>8</v>
      </c>
      <c r="B12" s="25"/>
      <c r="C12" s="26"/>
      <c r="D12" s="6">
        <v>31</v>
      </c>
      <c r="E12" s="6">
        <v>106</v>
      </c>
      <c r="F12" s="6">
        <v>82</v>
      </c>
      <c r="G12" s="5">
        <f t="shared" si="0"/>
        <v>3.4193548387096775</v>
      </c>
    </row>
    <row r="13" spans="1:7" ht="15" customHeight="1">
      <c r="A13" s="24" t="s">
        <v>9</v>
      </c>
      <c r="B13" s="25"/>
      <c r="C13" s="26"/>
      <c r="D13" s="6">
        <v>201</v>
      </c>
      <c r="E13" s="6">
        <v>706</v>
      </c>
      <c r="F13" s="6">
        <v>518</v>
      </c>
      <c r="G13" s="5">
        <f t="shared" si="0"/>
        <v>3.512437810945274</v>
      </c>
    </row>
    <row r="14" spans="1:7" ht="15" customHeight="1">
      <c r="A14" s="24" t="s">
        <v>10</v>
      </c>
      <c r="B14" s="25"/>
      <c r="C14" s="26"/>
      <c r="D14" s="4">
        <f>SUM(D15:D20)</f>
        <v>51361</v>
      </c>
      <c r="E14" s="4">
        <f>SUM(E15:E20)</f>
        <v>125091</v>
      </c>
      <c r="F14" s="4">
        <f>SUM(F15:F20)</f>
        <v>80874</v>
      </c>
      <c r="G14" s="5">
        <f t="shared" si="0"/>
        <v>2.4355250092482623</v>
      </c>
    </row>
    <row r="15" spans="1:7" ht="15" customHeight="1">
      <c r="A15" s="24" t="s">
        <v>11</v>
      </c>
      <c r="B15" s="25"/>
      <c r="C15" s="26"/>
      <c r="D15" s="6">
        <v>4231</v>
      </c>
      <c r="E15" s="6">
        <v>8907</v>
      </c>
      <c r="F15" s="6">
        <v>5952</v>
      </c>
      <c r="G15" s="5">
        <f t="shared" si="0"/>
        <v>2.105176081304656</v>
      </c>
    </row>
    <row r="16" spans="1:7" ht="15" customHeight="1">
      <c r="A16" s="24" t="s">
        <v>12</v>
      </c>
      <c r="B16" s="25"/>
      <c r="C16" s="26"/>
      <c r="D16" s="6">
        <v>44001</v>
      </c>
      <c r="E16" s="6">
        <v>105973</v>
      </c>
      <c r="F16" s="6">
        <v>67278</v>
      </c>
      <c r="G16" s="5">
        <f t="shared" si="0"/>
        <v>2.4084225358514577</v>
      </c>
    </row>
    <row r="17" spans="1:7" ht="15" customHeight="1">
      <c r="A17" s="35" t="s">
        <v>13</v>
      </c>
      <c r="B17" s="36"/>
      <c r="C17" s="37"/>
      <c r="D17" s="11">
        <v>2129</v>
      </c>
      <c r="E17" s="11">
        <v>7019</v>
      </c>
      <c r="F17" s="11">
        <v>5297</v>
      </c>
      <c r="G17" s="22">
        <f t="shared" si="0"/>
        <v>3.296852982620949</v>
      </c>
    </row>
    <row r="18" spans="1:7" ht="15" customHeight="1">
      <c r="A18" s="32" t="s">
        <v>14</v>
      </c>
      <c r="B18" s="33"/>
      <c r="C18" s="34"/>
      <c r="D18" s="12"/>
      <c r="E18" s="12"/>
      <c r="F18" s="12"/>
      <c r="G18" s="23" t="e">
        <f t="shared" si="0"/>
        <v>#DIV/0!</v>
      </c>
    </row>
    <row r="19" spans="1:7" ht="15" customHeight="1">
      <c r="A19" s="35" t="s">
        <v>15</v>
      </c>
      <c r="B19" s="36"/>
      <c r="C19" s="37"/>
      <c r="D19" s="11">
        <v>1000</v>
      </c>
      <c r="E19" s="11">
        <v>3192</v>
      </c>
      <c r="F19" s="11">
        <v>2347</v>
      </c>
      <c r="G19" s="22">
        <f t="shared" si="0"/>
        <v>3.192</v>
      </c>
    </row>
    <row r="20" spans="1:7" ht="15" customHeight="1">
      <c r="A20" s="32" t="s">
        <v>25</v>
      </c>
      <c r="B20" s="33"/>
      <c r="C20" s="34"/>
      <c r="D20" s="12"/>
      <c r="E20" s="12"/>
      <c r="F20" s="12"/>
      <c r="G20" s="23" t="e">
        <f t="shared" si="0"/>
        <v>#DIV/0!</v>
      </c>
    </row>
    <row r="21" spans="1:7" ht="15" customHeight="1">
      <c r="A21" s="24" t="s">
        <v>16</v>
      </c>
      <c r="B21" s="25"/>
      <c r="C21" s="26"/>
      <c r="D21" s="6">
        <v>31468</v>
      </c>
      <c r="E21" s="6">
        <v>48105</v>
      </c>
      <c r="F21" s="6">
        <v>56</v>
      </c>
      <c r="G21" s="5">
        <f t="shared" si="0"/>
        <v>1.5286958179738146</v>
      </c>
    </row>
    <row r="22" spans="1:7" ht="15" customHeight="1">
      <c r="A22" s="24" t="s">
        <v>17</v>
      </c>
      <c r="B22" s="25"/>
      <c r="C22" s="26"/>
      <c r="D22" s="7">
        <v>2499</v>
      </c>
      <c r="E22" s="7">
        <v>5620</v>
      </c>
      <c r="F22" s="7">
        <v>3997</v>
      </c>
      <c r="G22" s="8">
        <f t="shared" si="0"/>
        <v>2.2488995598239296</v>
      </c>
    </row>
    <row r="23" spans="1:7" ht="13.5" customHeight="1">
      <c r="A23" s="9" t="s">
        <v>23</v>
      </c>
      <c r="B23" s="10"/>
      <c r="C23" s="10"/>
      <c r="D23" s="10"/>
      <c r="E23" s="10"/>
      <c r="F23" s="10"/>
      <c r="G23" s="1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32">
    <mergeCell ref="A11:C11"/>
    <mergeCell ref="A8:C8"/>
    <mergeCell ref="A21:C21"/>
    <mergeCell ref="A12:C12"/>
    <mergeCell ref="D3:D4"/>
    <mergeCell ref="A18:C18"/>
    <mergeCell ref="A19:C19"/>
    <mergeCell ref="D17:D18"/>
    <mergeCell ref="D19:D20"/>
    <mergeCell ref="A17:C17"/>
    <mergeCell ref="A6:C6"/>
    <mergeCell ref="A10:C10"/>
    <mergeCell ref="E19:E20"/>
    <mergeCell ref="E3:E4"/>
    <mergeCell ref="G3:G4"/>
    <mergeCell ref="A20:C20"/>
    <mergeCell ref="F17:F18"/>
    <mergeCell ref="F19:F20"/>
    <mergeCell ref="A9:C9"/>
    <mergeCell ref="A16:C16"/>
    <mergeCell ref="A7:C7"/>
    <mergeCell ref="A15:C15"/>
    <mergeCell ref="E17:E18"/>
    <mergeCell ref="A3:C4"/>
    <mergeCell ref="F2:G2"/>
    <mergeCell ref="F3:F4"/>
    <mergeCell ref="G17:G18"/>
    <mergeCell ref="A22:C22"/>
    <mergeCell ref="A13:C13"/>
    <mergeCell ref="A14:C14"/>
    <mergeCell ref="G19:G20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2022-04-25T06:01:32Z</cp:lastPrinted>
  <dcterms:created xsi:type="dcterms:W3CDTF">2000-03-22T02:25:28Z</dcterms:created>
  <dcterms:modified xsi:type="dcterms:W3CDTF">2023-04-18T07:05:28Z</dcterms:modified>
  <cp:category/>
  <cp:version/>
  <cp:contentType/>
  <cp:contentStatus/>
</cp:coreProperties>
</file>