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5300" windowHeight="9450" activeTab="0"/>
  </bookViews>
  <sheets>
    <sheet name="04-14" sheetId="1" r:id="rId1"/>
  </sheets>
  <definedNames>
    <definedName name="_xlnm.Print_Area" localSheetId="0">'04-14'!$A$1:$H$20</definedName>
  </definedNames>
  <calcPr fullCalcOnLoad="1"/>
</workbook>
</file>

<file path=xl/sharedStrings.xml><?xml version="1.0" encoding="utf-8"?>
<sst xmlns="http://schemas.openxmlformats.org/spreadsheetml/2006/main" count="50" uniqueCount="24">
  <si>
    <t>構成比</t>
  </si>
  <si>
    <t>前回対比</t>
  </si>
  <si>
    <t>店</t>
  </si>
  <si>
    <t>年</t>
  </si>
  <si>
    <t>単位</t>
  </si>
  <si>
    <t>人</t>
  </si>
  <si>
    <t>万円</t>
  </si>
  <si>
    <t>卸　売　業</t>
  </si>
  <si>
    <t>小　売　業</t>
  </si>
  <si>
    <t>％</t>
  </si>
  <si>
    <t>％</t>
  </si>
  <si>
    <t>年間商品販売額</t>
  </si>
  <si>
    <t>区　　分</t>
  </si>
  <si>
    <t>平成28年</t>
  </si>
  <si>
    <t>14　商業統括表（卸・小売業）</t>
  </si>
  <si>
    <t>※年間商品販売額は、十万円単位で四捨五入されている。</t>
  </si>
  <si>
    <t>従 業 者 数</t>
  </si>
  <si>
    <t>種　類</t>
  </si>
  <si>
    <t>実数</t>
  </si>
  <si>
    <t>総　　数</t>
  </si>
  <si>
    <t>事 業 所 数</t>
  </si>
  <si>
    <t>令和3年</t>
  </si>
  <si>
    <t>（資料） 総務省統計局・経済産業省 平成28年「経済センサス-活動調査結果報告」</t>
  </si>
  <si>
    <t>　　　　  総務省統計局・経済産業省 令和3年「経済センサス-活動調査結果報告」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</si>
</sst>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7.50390625" style="5" customWidth="1"/>
    <col min="2" max="3" width="10.00390625" style="5" customWidth="1"/>
    <col min="4" max="4" width="6.25390625" style="5" customWidth="1"/>
    <col min="5" max="7" width="12.50390625" style="4" customWidth="1"/>
    <col min="8" max="8" width="7.50390625" style="4" customWidth="1"/>
    <col min="9" max="9" width="9.00390625" style="4" customWidth="1"/>
    <col min="10" max="16384" width="9.00390625" style="5" customWidth="1"/>
  </cols>
  <sheetData>
    <row r="1" spans="1:7" ht="15" customHeight="1">
      <c r="A1" s="3" t="s">
        <v>14</v>
      </c>
      <c r="B1" s="3"/>
      <c r="C1" s="3"/>
      <c r="D1" s="3"/>
      <c r="E1" s="3"/>
      <c r="F1" s="3"/>
      <c r="G1" s="3"/>
    </row>
    <row r="2" spans="1:7" ht="30" customHeight="1">
      <c r="A2" s="6" t="s">
        <v>12</v>
      </c>
      <c r="B2" s="6" t="s">
        <v>3</v>
      </c>
      <c r="C2" s="6" t="s">
        <v>17</v>
      </c>
      <c r="D2" s="6" t="s">
        <v>4</v>
      </c>
      <c r="E2" s="7" t="s">
        <v>19</v>
      </c>
      <c r="F2" s="7" t="s">
        <v>7</v>
      </c>
      <c r="G2" s="7" t="s">
        <v>8</v>
      </c>
    </row>
    <row r="3" spans="1:7" ht="15" customHeight="1">
      <c r="A3" s="10" t="s">
        <v>20</v>
      </c>
      <c r="B3" s="14" t="s">
        <v>13</v>
      </c>
      <c r="C3" s="7" t="s">
        <v>18</v>
      </c>
      <c r="D3" s="7" t="s">
        <v>2</v>
      </c>
      <c r="E3" s="2">
        <v>2442</v>
      </c>
      <c r="F3" s="2">
        <v>752</v>
      </c>
      <c r="G3" s="2">
        <v>1690</v>
      </c>
    </row>
    <row r="4" spans="1:7" ht="15" customHeight="1">
      <c r="A4" s="11"/>
      <c r="B4" s="15"/>
      <c r="C4" s="7" t="s">
        <v>0</v>
      </c>
      <c r="D4" s="7" t="s">
        <v>9</v>
      </c>
      <c r="E4" s="8">
        <f>SUM(F4:G4)</f>
        <v>100</v>
      </c>
      <c r="F4" s="8">
        <f>SUM(F3/E3*100)</f>
        <v>30.794430794430795</v>
      </c>
      <c r="G4" s="8">
        <f>SUM(G3/E3*100)</f>
        <v>69.2055692055692</v>
      </c>
    </row>
    <row r="5" spans="1:7" ht="15" customHeight="1">
      <c r="A5" s="12"/>
      <c r="B5" s="14" t="s">
        <v>21</v>
      </c>
      <c r="C5" s="7" t="s">
        <v>18</v>
      </c>
      <c r="D5" s="7" t="s">
        <v>2</v>
      </c>
      <c r="E5" s="2">
        <v>2288</v>
      </c>
      <c r="F5" s="2">
        <v>716</v>
      </c>
      <c r="G5" s="2">
        <v>1572</v>
      </c>
    </row>
    <row r="6" spans="1:7" ht="15" customHeight="1">
      <c r="A6" s="12"/>
      <c r="B6" s="15"/>
      <c r="C6" s="7" t="s">
        <v>0</v>
      </c>
      <c r="D6" s="7" t="s">
        <v>9</v>
      </c>
      <c r="E6" s="8">
        <f>SUM(F6:G6)</f>
        <v>100</v>
      </c>
      <c r="F6" s="8">
        <f>SUM(F5/E5*100)</f>
        <v>31.293706293706293</v>
      </c>
      <c r="G6" s="8">
        <f>SUM(G5/E5*100)</f>
        <v>68.7062937062937</v>
      </c>
    </row>
    <row r="7" spans="1:7" ht="15" customHeight="1">
      <c r="A7" s="13"/>
      <c r="B7" s="16"/>
      <c r="C7" s="7" t="s">
        <v>1</v>
      </c>
      <c r="D7" s="7" t="s">
        <v>10</v>
      </c>
      <c r="E7" s="8">
        <f>SUM(E5/E3*100)</f>
        <v>93.69369369369369</v>
      </c>
      <c r="F7" s="8">
        <f>SUM(F5/F3*100)</f>
        <v>95.2127659574468</v>
      </c>
      <c r="G7" s="8">
        <f>SUM(G5/G3*100)</f>
        <v>93.01775147928994</v>
      </c>
    </row>
    <row r="8" spans="1:7" ht="15" customHeight="1">
      <c r="A8" s="10" t="s">
        <v>16</v>
      </c>
      <c r="B8" s="14" t="s">
        <v>13</v>
      </c>
      <c r="C8" s="7" t="s">
        <v>18</v>
      </c>
      <c r="D8" s="7" t="s">
        <v>5</v>
      </c>
      <c r="E8" s="2">
        <v>17377</v>
      </c>
      <c r="F8" s="2">
        <v>5939</v>
      </c>
      <c r="G8" s="2">
        <v>11438</v>
      </c>
    </row>
    <row r="9" spans="1:7" ht="15" customHeight="1">
      <c r="A9" s="11"/>
      <c r="B9" s="15"/>
      <c r="C9" s="7" t="s">
        <v>0</v>
      </c>
      <c r="D9" s="7" t="s">
        <v>9</v>
      </c>
      <c r="E9" s="8">
        <f>SUM(F9:G9)</f>
        <v>100</v>
      </c>
      <c r="F9" s="8">
        <f>SUM(F8/E8*100)</f>
        <v>34.177360879323246</v>
      </c>
      <c r="G9" s="8">
        <f>SUM(G8/E8*100)</f>
        <v>65.82263912067675</v>
      </c>
    </row>
    <row r="10" spans="1:7" ht="15" customHeight="1">
      <c r="A10" s="12"/>
      <c r="B10" s="14" t="s">
        <v>21</v>
      </c>
      <c r="C10" s="7" t="s">
        <v>18</v>
      </c>
      <c r="D10" s="7" t="s">
        <v>5</v>
      </c>
      <c r="E10" s="2">
        <v>17760</v>
      </c>
      <c r="F10" s="2">
        <v>6355</v>
      </c>
      <c r="G10" s="2">
        <v>11405</v>
      </c>
    </row>
    <row r="11" spans="1:7" ht="15" customHeight="1">
      <c r="A11" s="12"/>
      <c r="B11" s="15"/>
      <c r="C11" s="7" t="s">
        <v>0</v>
      </c>
      <c r="D11" s="7" t="s">
        <v>9</v>
      </c>
      <c r="E11" s="8">
        <f>SUM(F11:G11)</f>
        <v>100</v>
      </c>
      <c r="F11" s="8">
        <f>SUM(F10/E10*100)</f>
        <v>35.78265765765766</v>
      </c>
      <c r="G11" s="8">
        <f>SUM(G10/E10*100)</f>
        <v>64.21734234234235</v>
      </c>
    </row>
    <row r="12" spans="1:7" ht="15" customHeight="1">
      <c r="A12" s="13"/>
      <c r="B12" s="16"/>
      <c r="C12" s="7" t="s">
        <v>1</v>
      </c>
      <c r="D12" s="7" t="s">
        <v>10</v>
      </c>
      <c r="E12" s="8">
        <f>SUM(E10/E8*100)</f>
        <v>102.20406284168729</v>
      </c>
      <c r="F12" s="8">
        <f>SUM(F10/F8*100)</f>
        <v>107.00454621990234</v>
      </c>
      <c r="G12" s="8">
        <f>SUM(G10/G8*100)</f>
        <v>99.71148802238153</v>
      </c>
    </row>
    <row r="13" spans="1:7" ht="15" customHeight="1">
      <c r="A13" s="10" t="s">
        <v>11</v>
      </c>
      <c r="B13" s="14" t="s">
        <v>13</v>
      </c>
      <c r="C13" s="7" t="s">
        <v>18</v>
      </c>
      <c r="D13" s="7" t="s">
        <v>6</v>
      </c>
      <c r="E13" s="2">
        <v>69999000</v>
      </c>
      <c r="F13" s="2">
        <v>44299000</v>
      </c>
      <c r="G13" s="2">
        <v>25700000</v>
      </c>
    </row>
    <row r="14" spans="1:7" ht="15" customHeight="1">
      <c r="A14" s="11"/>
      <c r="B14" s="15"/>
      <c r="C14" s="7" t="s">
        <v>0</v>
      </c>
      <c r="D14" s="7" t="s">
        <v>9</v>
      </c>
      <c r="E14" s="8">
        <f>SUM(F14:G14)</f>
        <v>100</v>
      </c>
      <c r="F14" s="8">
        <f>SUM(F13/E13*100)</f>
        <v>63.28518978842554</v>
      </c>
      <c r="G14" s="8">
        <f>SUM(G13/E13*100)</f>
        <v>36.71481021157445</v>
      </c>
    </row>
    <row r="15" spans="1:7" ht="15" customHeight="1">
      <c r="A15" s="12"/>
      <c r="B15" s="14" t="s">
        <v>21</v>
      </c>
      <c r="C15" s="7" t="s">
        <v>18</v>
      </c>
      <c r="D15" s="7" t="s">
        <v>6</v>
      </c>
      <c r="E15" s="2">
        <v>67186900</v>
      </c>
      <c r="F15" s="2">
        <v>44877600</v>
      </c>
      <c r="G15" s="2">
        <v>22309300</v>
      </c>
    </row>
    <row r="16" spans="1:7" ht="15" customHeight="1">
      <c r="A16" s="12"/>
      <c r="B16" s="15"/>
      <c r="C16" s="7" t="s">
        <v>0</v>
      </c>
      <c r="D16" s="7" t="s">
        <v>9</v>
      </c>
      <c r="E16" s="8">
        <f>SUM(F16:G16)</f>
        <v>100</v>
      </c>
      <c r="F16" s="8">
        <f>SUM(F15/E15*100)</f>
        <v>66.79516393820819</v>
      </c>
      <c r="G16" s="8">
        <f>SUM(G15/E15*100)</f>
        <v>33.20483606179181</v>
      </c>
    </row>
    <row r="17" spans="1:7" ht="15" customHeight="1">
      <c r="A17" s="13"/>
      <c r="B17" s="16"/>
      <c r="C17" s="7" t="s">
        <v>1</v>
      </c>
      <c r="D17" s="7" t="s">
        <v>10</v>
      </c>
      <c r="E17" s="8">
        <f>SUM(E15/E13*100)</f>
        <v>95.9826568950985</v>
      </c>
      <c r="F17" s="8">
        <f>SUM(F15/F13*100)</f>
        <v>101.30612429174472</v>
      </c>
      <c r="G17" s="8">
        <f>SUM(G15/G13*100)</f>
        <v>86.80661478599222</v>
      </c>
    </row>
    <row r="18" spans="1:7" ht="15" customHeight="1">
      <c r="A18" s="1" t="s">
        <v>15</v>
      </c>
      <c r="B18" s="1"/>
      <c r="C18" s="1"/>
      <c r="D18" s="1"/>
      <c r="E18" s="1"/>
      <c r="F18" s="1"/>
      <c r="G18" s="1"/>
    </row>
    <row r="19" spans="1:7" ht="15" customHeight="1">
      <c r="A19" s="1" t="s">
        <v>22</v>
      </c>
      <c r="B19" s="1"/>
      <c r="C19" s="1"/>
      <c r="D19" s="1"/>
      <c r="E19" s="1"/>
      <c r="F19" s="1"/>
      <c r="G19" s="1"/>
    </row>
    <row r="20" spans="1:7" ht="15" customHeight="1">
      <c r="A20" s="1" t="s">
        <v>23</v>
      </c>
      <c r="B20" s="1"/>
      <c r="C20" s="1"/>
      <c r="D20" s="1"/>
      <c r="E20" s="1"/>
      <c r="F20" s="1"/>
      <c r="G20" s="1"/>
    </row>
    <row r="21" spans="1:7" ht="15" customHeight="1">
      <c r="A21" s="9"/>
      <c r="B21" s="9"/>
      <c r="C21" s="9"/>
      <c r="D21" s="9"/>
      <c r="E21" s="9"/>
      <c r="F21" s="9"/>
      <c r="G21" s="9"/>
    </row>
    <row r="22" spans="1:4" ht="15" customHeight="1">
      <c r="A22" s="4"/>
      <c r="B22" s="4"/>
      <c r="C22" s="4"/>
      <c r="D22" s="4"/>
    </row>
    <row r="23" spans="1:4" ht="15" customHeight="1">
      <c r="A23" s="4"/>
      <c r="B23" s="4"/>
      <c r="C23" s="4"/>
      <c r="D23" s="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8.75" customHeight="1"/>
    <row r="102" ht="18.75" customHeight="1"/>
    <row r="103" ht="18.75" customHeight="1"/>
  </sheetData>
  <sheetProtection formatCells="0" formatColumns="0" formatRows="0" insertColumns="0" insertRows="0"/>
  <mergeCells count="9">
    <mergeCell ref="A3:A7"/>
    <mergeCell ref="B3:B4"/>
    <mergeCell ref="B8:B9"/>
    <mergeCell ref="B13:B14"/>
    <mergeCell ref="A13:A17"/>
    <mergeCell ref="B15:B17"/>
    <mergeCell ref="B5:B7"/>
    <mergeCell ref="A8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2023-04-07T08:03:06Z</cp:lastPrinted>
  <dcterms:created xsi:type="dcterms:W3CDTF">2000-03-30T07:18:23Z</dcterms:created>
  <dcterms:modified xsi:type="dcterms:W3CDTF">2023-04-18T07:12:52Z</dcterms:modified>
  <cp:category/>
  <cp:version/>
  <cp:contentType/>
  <cp:contentStatus/>
</cp:coreProperties>
</file>