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5330" windowHeight="4335" activeTab="0"/>
  </bookViews>
  <sheets>
    <sheet name="10-28" sheetId="1" r:id="rId1"/>
  </sheets>
  <definedNames>
    <definedName name="_xlnm.Print_Area" localSheetId="0">'10-28'!$A$1:$J$39</definedName>
  </definedNames>
  <calcPr fullCalcOnLoad="1"/>
</workbook>
</file>

<file path=xl/sharedStrings.xml><?xml version="1.0" encoding="utf-8"?>
<sst xmlns="http://schemas.openxmlformats.org/spreadsheetml/2006/main" count="59" uniqueCount="31">
  <si>
    <t>山　の　都　ア　リ　ー　ナ</t>
  </si>
  <si>
    <t>芸術ホール</t>
  </si>
  <si>
    <t>スポーツ以外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</si>
  <si>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</si>
  <si>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</si>
  <si>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</si>
  <si>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</si>
  <si>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</si>
  <si>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</si>
  <si>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</si>
  <si>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</si>
  <si>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</si>
  <si>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</si>
  <si>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</si>
  <si>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</si>
  <si>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</si>
  <si>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</si>
  <si>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大会議室等</t>
  </si>
  <si>
    <t>28　甲府市総合市民会館利用状況</t>
  </si>
  <si>
    <t>スポーツ</t>
  </si>
  <si>
    <t>（単位：件、人）</t>
  </si>
  <si>
    <t>格　 技　 場</t>
  </si>
  <si>
    <t>練　 習　 室</t>
  </si>
  <si>
    <t>令和元年度合計</t>
  </si>
  <si>
    <t>合計</t>
  </si>
  <si>
    <t>件　数</t>
  </si>
  <si>
    <t>合　　計</t>
  </si>
  <si>
    <t>月 別 ／ 施 設</t>
  </si>
  <si>
    <t>令和 2 年度合計</t>
  </si>
  <si>
    <t>（資料）教育部生涯学習室生涯学習課（甲府市総合市民会館）調</t>
  </si>
  <si>
    <t>令和 3 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</si>
</sst>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10" xfId="62" applyNumberFormat="1" applyFont="1" applyFill="1" applyBorder="1" applyAlignment="1">
      <alignment vertical="center"/>
      <protection/>
    </xf>
    <xf numFmtId="0" fontId="4" fillId="0" borderId="11" xfId="62" applyNumberFormat="1" applyFont="1" applyFill="1" applyBorder="1" applyAlignment="1">
      <alignment vertical="center"/>
      <protection/>
    </xf>
    <xf numFmtId="0" fontId="4" fillId="0" borderId="12" xfId="62" applyNumberFormat="1" applyFont="1" applyFill="1" applyBorder="1" applyAlignment="1">
      <alignment vertical="center"/>
      <protection/>
    </xf>
    <xf numFmtId="0" fontId="4" fillId="0" borderId="0" xfId="62" applyNumberFormat="1" applyFont="1" applyFill="1" applyBorder="1" applyAlignment="1">
      <alignment vertical="center"/>
      <protection/>
    </xf>
    <xf numFmtId="0" fontId="4" fillId="0" borderId="12" xfId="62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0" xfId="62" applyFont="1" applyFill="1" applyAlignment="1" applyProtection="1">
      <alignment vertical="center"/>
      <protection locked="0"/>
    </xf>
    <xf numFmtId="0" fontId="3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177" fontId="3" fillId="0" borderId="15" xfId="62" applyNumberFormat="1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right" vertical="center"/>
      <protection/>
    </xf>
    <xf numFmtId="0" fontId="3" fillId="0" borderId="14" xfId="62" applyFont="1" applyFill="1" applyBorder="1" applyAlignment="1">
      <alignment vertical="center"/>
      <protection/>
    </xf>
    <xf numFmtId="176" fontId="3" fillId="0" borderId="15" xfId="62" applyNumberFormat="1" applyFont="1" applyFill="1" applyBorder="1" applyAlignment="1">
      <alignment vertical="center"/>
      <protection/>
    </xf>
    <xf numFmtId="176" fontId="3" fillId="0" borderId="14" xfId="62" applyNumberFormat="1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3" fillId="0" borderId="15" xfId="62" applyNumberFormat="1" applyFont="1" applyFill="1" applyBorder="1" applyAlignment="1" applyProtection="1">
      <alignment vertical="center"/>
      <protection locked="0"/>
    </xf>
    <xf numFmtId="176" fontId="3" fillId="0" borderId="14" xfId="62" applyNumberFormat="1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 applyProtection="1">
      <alignment horizontal="center" vertical="center"/>
      <protection locked="0"/>
    </xf>
    <xf numFmtId="0" fontId="3" fillId="0" borderId="23" xfId="62" applyFont="1" applyFill="1" applyBorder="1" applyAlignment="1" applyProtection="1">
      <alignment horizontal="center" vertical="center"/>
      <protection locked="0"/>
    </xf>
    <xf numFmtId="0" fontId="3" fillId="0" borderId="24" xfId="62" applyFont="1" applyFill="1" applyBorder="1" applyAlignment="1" applyProtection="1">
      <alignment horizontal="center" vertical="center"/>
      <protection locked="0"/>
    </xf>
    <xf numFmtId="0" fontId="3" fillId="0" borderId="14" xfId="62" applyFont="1" applyFill="1" applyBorder="1" applyAlignment="1" applyProtection="1">
      <alignment horizontal="center" vertical="center"/>
      <protection locked="0"/>
    </xf>
    <xf numFmtId="0" fontId="3" fillId="0" borderId="21" xfId="62" applyFont="1" applyFill="1" applyBorder="1" applyAlignment="1" applyProtection="1">
      <alignment horizontal="center" vertical="center"/>
      <protection locked="0"/>
    </xf>
    <xf numFmtId="0" fontId="4" fillId="0" borderId="13" xfId="62" applyFont="1" applyFill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3.09765625" style="9" customWidth="1"/>
    <col min="2" max="2" width="5.59765625" style="9" customWidth="1"/>
    <col min="3" max="10" width="8.5" style="9" customWidth="1"/>
    <col min="11" max="13" width="8.09765625" style="8" customWidth="1"/>
    <col min="14" max="20" width="9" style="9" customWidth="1"/>
    <col min="21" max="16384" width="9" style="23" customWidth="1"/>
  </cols>
  <sheetData>
    <row r="1" spans="1:20" s="10" customFormat="1" ht="15" customHeight="1">
      <c r="A1" s="7" t="s">
        <v>18</v>
      </c>
      <c r="B1" s="7"/>
      <c r="C1" s="7"/>
      <c r="D1" s="7"/>
      <c r="E1" s="7"/>
      <c r="F1" s="7"/>
      <c r="G1" s="7"/>
      <c r="H1" s="40" t="s">
        <v>20</v>
      </c>
      <c r="I1" s="40"/>
      <c r="J1" s="40"/>
      <c r="K1" s="8"/>
      <c r="L1" s="8"/>
      <c r="M1" s="8"/>
      <c r="N1" s="9"/>
      <c r="O1" s="9"/>
      <c r="P1" s="9"/>
      <c r="Q1" s="9"/>
      <c r="R1" s="9"/>
      <c r="S1" s="9"/>
      <c r="T1" s="9"/>
    </row>
    <row r="2" spans="1:20" s="14" customFormat="1" ht="12.75" customHeight="1">
      <c r="A2" s="26" t="s">
        <v>27</v>
      </c>
      <c r="B2" s="27"/>
      <c r="C2" s="32" t="s">
        <v>0</v>
      </c>
      <c r="D2" s="33"/>
      <c r="E2" s="33"/>
      <c r="F2" s="34"/>
      <c r="G2" s="26" t="s">
        <v>1</v>
      </c>
      <c r="H2" s="27"/>
      <c r="I2" s="26" t="s">
        <v>21</v>
      </c>
      <c r="J2" s="27"/>
      <c r="K2" s="12"/>
      <c r="L2" s="12"/>
      <c r="M2" s="12"/>
      <c r="N2" s="13"/>
      <c r="O2" s="13"/>
      <c r="P2" s="13"/>
      <c r="Q2" s="13"/>
      <c r="R2" s="13"/>
      <c r="S2" s="13"/>
      <c r="T2" s="13"/>
    </row>
    <row r="3" spans="1:20" s="14" customFormat="1" ht="12.75" customHeight="1">
      <c r="A3" s="28"/>
      <c r="B3" s="29"/>
      <c r="C3" s="32" t="s">
        <v>19</v>
      </c>
      <c r="D3" s="34"/>
      <c r="E3" s="32" t="s">
        <v>2</v>
      </c>
      <c r="F3" s="34"/>
      <c r="G3" s="30"/>
      <c r="H3" s="31"/>
      <c r="I3" s="30"/>
      <c r="J3" s="31"/>
      <c r="K3" s="12"/>
      <c r="L3" s="12"/>
      <c r="M3" s="12"/>
      <c r="N3" s="13"/>
      <c r="O3" s="13"/>
      <c r="P3" s="13"/>
      <c r="Q3" s="13"/>
      <c r="R3" s="13"/>
      <c r="S3" s="13"/>
      <c r="T3" s="13"/>
    </row>
    <row r="4" spans="1:20" s="14" customFormat="1" ht="12.75" customHeight="1">
      <c r="A4" s="30"/>
      <c r="B4" s="31"/>
      <c r="C4" s="15" t="s">
        <v>25</v>
      </c>
      <c r="D4" s="15" t="s">
        <v>3</v>
      </c>
      <c r="E4" s="15" t="s">
        <v>25</v>
      </c>
      <c r="F4" s="15" t="s">
        <v>3</v>
      </c>
      <c r="G4" s="15" t="s">
        <v>25</v>
      </c>
      <c r="H4" s="15" t="s">
        <v>3</v>
      </c>
      <c r="I4" s="15" t="s">
        <v>25</v>
      </c>
      <c r="J4" s="15" t="s">
        <v>3</v>
      </c>
      <c r="K4" s="12"/>
      <c r="L4" s="12"/>
      <c r="M4" s="12"/>
      <c r="N4" s="13"/>
      <c r="O4" s="13"/>
      <c r="P4" s="13"/>
      <c r="Q4" s="13"/>
      <c r="R4" s="13"/>
      <c r="S4" s="13"/>
      <c r="T4" s="13"/>
    </row>
    <row r="5" spans="1:20" s="14" customFormat="1" ht="12.75" customHeight="1">
      <c r="A5" s="38" t="s">
        <v>23</v>
      </c>
      <c r="B5" s="39"/>
      <c r="C5" s="16">
        <v>1174</v>
      </c>
      <c r="D5" s="16">
        <v>15105</v>
      </c>
      <c r="E5" s="16">
        <v>103</v>
      </c>
      <c r="F5" s="16">
        <v>33471</v>
      </c>
      <c r="G5" s="16">
        <v>386</v>
      </c>
      <c r="H5" s="16">
        <v>47676</v>
      </c>
      <c r="I5" s="16">
        <v>497</v>
      </c>
      <c r="J5" s="16">
        <v>13670</v>
      </c>
      <c r="K5" s="12"/>
      <c r="L5" s="12"/>
      <c r="M5" s="12"/>
      <c r="N5" s="13"/>
      <c r="O5" s="13"/>
      <c r="P5" s="13"/>
      <c r="Q5" s="13"/>
      <c r="R5" s="13"/>
      <c r="S5" s="13"/>
      <c r="T5" s="13"/>
    </row>
    <row r="6" spans="1:20" s="14" customFormat="1" ht="12.75" customHeight="1">
      <c r="A6" s="38" t="s">
        <v>28</v>
      </c>
      <c r="B6" s="39"/>
      <c r="C6" s="16">
        <v>749</v>
      </c>
      <c r="D6" s="16">
        <v>7391</v>
      </c>
      <c r="E6" s="16">
        <v>39</v>
      </c>
      <c r="F6" s="16">
        <v>1170</v>
      </c>
      <c r="G6" s="16">
        <v>176</v>
      </c>
      <c r="H6" s="16">
        <v>13256</v>
      </c>
      <c r="I6" s="16">
        <v>323</v>
      </c>
      <c r="J6" s="16">
        <v>5947</v>
      </c>
      <c r="K6" s="12"/>
      <c r="L6" s="12"/>
      <c r="M6" s="12"/>
      <c r="N6" s="13"/>
      <c r="O6" s="13"/>
      <c r="P6" s="13"/>
      <c r="Q6" s="13"/>
      <c r="R6" s="13"/>
      <c r="S6" s="13"/>
      <c r="T6" s="13"/>
    </row>
    <row r="7" spans="1:20" s="14" customFormat="1" ht="12.75" customHeight="1">
      <c r="A7" s="35" t="s">
        <v>30</v>
      </c>
      <c r="B7" s="15" t="s">
        <v>4</v>
      </c>
      <c r="C7" s="19">
        <f aca="true" t="shared" si="0" ref="C7:J7">SUM(C8:C19)</f>
        <v>654</v>
      </c>
      <c r="D7" s="19">
        <f t="shared" si="0"/>
        <v>7753</v>
      </c>
      <c r="E7" s="19">
        <f t="shared" si="0"/>
        <v>197</v>
      </c>
      <c r="F7" s="19">
        <f t="shared" si="0"/>
        <v>12791</v>
      </c>
      <c r="G7" s="19">
        <f t="shared" si="0"/>
        <v>269</v>
      </c>
      <c r="H7" s="19">
        <f t="shared" si="0"/>
        <v>12594</v>
      </c>
      <c r="I7" s="19">
        <f t="shared" si="0"/>
        <v>471</v>
      </c>
      <c r="J7" s="19">
        <f t="shared" si="0"/>
        <v>7292</v>
      </c>
      <c r="K7" s="12"/>
      <c r="L7" s="12"/>
      <c r="M7" s="12"/>
      <c r="N7" s="13"/>
      <c r="O7" s="13"/>
      <c r="P7" s="13"/>
      <c r="Q7" s="13"/>
      <c r="R7" s="13"/>
      <c r="S7" s="13"/>
      <c r="T7" s="13"/>
    </row>
    <row r="8" spans="1:20" s="14" customFormat="1" ht="12.75" customHeight="1">
      <c r="A8" s="36"/>
      <c r="B8" s="17" t="s">
        <v>5</v>
      </c>
      <c r="C8" s="24">
        <v>79</v>
      </c>
      <c r="D8" s="24">
        <v>777</v>
      </c>
      <c r="E8" s="24">
        <v>5</v>
      </c>
      <c r="F8" s="24">
        <v>0</v>
      </c>
      <c r="G8" s="24">
        <v>37</v>
      </c>
      <c r="H8" s="24">
        <v>2430</v>
      </c>
      <c r="I8" s="24">
        <v>37</v>
      </c>
      <c r="J8" s="24">
        <v>513</v>
      </c>
      <c r="K8" s="12"/>
      <c r="L8" s="12"/>
      <c r="M8" s="12"/>
      <c r="N8" s="13"/>
      <c r="O8" s="13"/>
      <c r="P8" s="13"/>
      <c r="Q8" s="13"/>
      <c r="R8" s="13"/>
      <c r="S8" s="13"/>
      <c r="T8" s="13"/>
    </row>
    <row r="9" spans="1:20" s="14" customFormat="1" ht="12.75" customHeight="1">
      <c r="A9" s="36"/>
      <c r="B9" s="17" t="s">
        <v>6</v>
      </c>
      <c r="C9" s="24">
        <v>104</v>
      </c>
      <c r="D9" s="24">
        <v>1283</v>
      </c>
      <c r="E9" s="24">
        <v>4</v>
      </c>
      <c r="F9" s="24">
        <v>345</v>
      </c>
      <c r="G9" s="24">
        <v>24</v>
      </c>
      <c r="H9" s="24">
        <v>1990</v>
      </c>
      <c r="I9" s="24">
        <v>39</v>
      </c>
      <c r="J9" s="24">
        <v>622</v>
      </c>
      <c r="K9" s="12"/>
      <c r="L9" s="12"/>
      <c r="M9" s="12"/>
      <c r="N9" s="13"/>
      <c r="O9" s="13"/>
      <c r="P9" s="13"/>
      <c r="Q9" s="13"/>
      <c r="R9" s="13"/>
      <c r="S9" s="13"/>
      <c r="T9" s="13"/>
    </row>
    <row r="10" spans="1:20" s="14" customFormat="1" ht="12.75" customHeight="1">
      <c r="A10" s="36"/>
      <c r="B10" s="17" t="s">
        <v>7</v>
      </c>
      <c r="C10" s="24">
        <v>89</v>
      </c>
      <c r="D10" s="24">
        <v>952</v>
      </c>
      <c r="E10" s="24">
        <v>0</v>
      </c>
      <c r="F10" s="24">
        <v>0</v>
      </c>
      <c r="G10" s="24">
        <v>17</v>
      </c>
      <c r="H10" s="24">
        <v>720</v>
      </c>
      <c r="I10" s="24">
        <v>42</v>
      </c>
      <c r="J10" s="24">
        <v>908</v>
      </c>
      <c r="K10" s="12"/>
      <c r="L10" s="12"/>
      <c r="M10" s="12"/>
      <c r="N10" s="13"/>
      <c r="O10" s="13"/>
      <c r="P10" s="13"/>
      <c r="Q10" s="13"/>
      <c r="R10" s="13"/>
      <c r="S10" s="13"/>
      <c r="T10" s="13"/>
    </row>
    <row r="11" spans="1:20" s="14" customFormat="1" ht="12.75" customHeight="1">
      <c r="A11" s="36"/>
      <c r="B11" s="17" t="s">
        <v>8</v>
      </c>
      <c r="C11" s="24">
        <v>62</v>
      </c>
      <c r="D11" s="24">
        <v>813</v>
      </c>
      <c r="E11" s="24">
        <v>5</v>
      </c>
      <c r="F11" s="24">
        <v>350</v>
      </c>
      <c r="G11" s="24">
        <v>44</v>
      </c>
      <c r="H11" s="24">
        <v>520</v>
      </c>
      <c r="I11" s="24">
        <v>54</v>
      </c>
      <c r="J11" s="24">
        <v>410</v>
      </c>
      <c r="K11" s="12"/>
      <c r="L11" s="12"/>
      <c r="M11" s="12"/>
      <c r="N11" s="13"/>
      <c r="O11" s="13"/>
      <c r="P11" s="13"/>
      <c r="Q11" s="13"/>
      <c r="R11" s="13"/>
      <c r="S11" s="13"/>
      <c r="T11" s="13"/>
    </row>
    <row r="12" spans="1:20" s="14" customFormat="1" ht="12.75" customHeight="1">
      <c r="A12" s="36"/>
      <c r="B12" s="17" t="s">
        <v>9</v>
      </c>
      <c r="C12" s="24">
        <v>26</v>
      </c>
      <c r="D12" s="24">
        <v>510</v>
      </c>
      <c r="E12" s="24">
        <v>9</v>
      </c>
      <c r="F12" s="24">
        <v>36</v>
      </c>
      <c r="G12" s="24">
        <v>23</v>
      </c>
      <c r="H12" s="24">
        <v>610</v>
      </c>
      <c r="I12" s="24">
        <v>26</v>
      </c>
      <c r="J12" s="24">
        <v>305</v>
      </c>
      <c r="K12" s="12"/>
      <c r="L12" s="12"/>
      <c r="M12" s="12"/>
      <c r="N12" s="13"/>
      <c r="O12" s="13"/>
      <c r="P12" s="13"/>
      <c r="Q12" s="13"/>
      <c r="R12" s="13"/>
      <c r="S12" s="13"/>
      <c r="T12" s="13"/>
    </row>
    <row r="13" spans="1:20" s="14" customFormat="1" ht="12.75" customHeight="1">
      <c r="A13" s="36"/>
      <c r="B13" s="17" t="s">
        <v>10</v>
      </c>
      <c r="C13" s="24">
        <v>35</v>
      </c>
      <c r="D13" s="24">
        <v>339</v>
      </c>
      <c r="E13" s="24">
        <v>5</v>
      </c>
      <c r="F13" s="24">
        <v>310</v>
      </c>
      <c r="G13" s="24">
        <v>12</v>
      </c>
      <c r="H13" s="24">
        <v>699</v>
      </c>
      <c r="I13" s="24">
        <v>24</v>
      </c>
      <c r="J13" s="24">
        <v>351</v>
      </c>
      <c r="K13" s="12"/>
      <c r="L13" s="12"/>
      <c r="M13" s="12"/>
      <c r="N13" s="13"/>
      <c r="O13" s="13"/>
      <c r="P13" s="13"/>
      <c r="Q13" s="13"/>
      <c r="R13" s="13"/>
      <c r="S13" s="13"/>
      <c r="T13" s="13"/>
    </row>
    <row r="14" spans="1:20" s="14" customFormat="1" ht="12.75" customHeight="1">
      <c r="A14" s="36"/>
      <c r="B14" s="17" t="s">
        <v>11</v>
      </c>
      <c r="C14" s="24">
        <v>75</v>
      </c>
      <c r="D14" s="24">
        <v>1172</v>
      </c>
      <c r="E14" s="24">
        <v>14</v>
      </c>
      <c r="F14" s="24">
        <v>720</v>
      </c>
      <c r="G14" s="24">
        <v>28</v>
      </c>
      <c r="H14" s="24">
        <v>1590</v>
      </c>
      <c r="I14" s="24">
        <v>53</v>
      </c>
      <c r="J14" s="24">
        <v>881</v>
      </c>
      <c r="K14" s="12"/>
      <c r="L14" s="12"/>
      <c r="M14" s="12"/>
      <c r="N14" s="13"/>
      <c r="O14" s="13"/>
      <c r="P14" s="13"/>
      <c r="Q14" s="13"/>
      <c r="R14" s="13"/>
      <c r="S14" s="13"/>
      <c r="T14" s="13"/>
    </row>
    <row r="15" spans="1:20" s="14" customFormat="1" ht="12.75" customHeight="1">
      <c r="A15" s="36"/>
      <c r="B15" s="17" t="s">
        <v>12</v>
      </c>
      <c r="C15" s="24">
        <v>71</v>
      </c>
      <c r="D15" s="24">
        <v>770</v>
      </c>
      <c r="E15" s="24">
        <v>3</v>
      </c>
      <c r="F15" s="24">
        <v>10</v>
      </c>
      <c r="G15" s="24">
        <v>29</v>
      </c>
      <c r="H15" s="24">
        <v>1620</v>
      </c>
      <c r="I15" s="24">
        <v>38</v>
      </c>
      <c r="J15" s="24">
        <v>619</v>
      </c>
      <c r="K15" s="12"/>
      <c r="L15" s="12"/>
      <c r="M15" s="12"/>
      <c r="N15" s="13"/>
      <c r="O15" s="13"/>
      <c r="P15" s="13"/>
      <c r="Q15" s="13"/>
      <c r="R15" s="13"/>
      <c r="S15" s="13"/>
      <c r="T15" s="13"/>
    </row>
    <row r="16" spans="1:20" s="14" customFormat="1" ht="12.75" customHeight="1">
      <c r="A16" s="36"/>
      <c r="B16" s="17" t="s">
        <v>13</v>
      </c>
      <c r="C16" s="24">
        <v>60</v>
      </c>
      <c r="D16" s="24">
        <v>617</v>
      </c>
      <c r="E16" s="24">
        <v>8</v>
      </c>
      <c r="F16" s="24">
        <v>900</v>
      </c>
      <c r="G16" s="24">
        <v>32</v>
      </c>
      <c r="H16" s="24">
        <v>1690</v>
      </c>
      <c r="I16" s="24">
        <v>47</v>
      </c>
      <c r="J16" s="24">
        <v>807</v>
      </c>
      <c r="K16" s="12"/>
      <c r="L16" s="12"/>
      <c r="M16" s="12"/>
      <c r="N16" s="13"/>
      <c r="O16" s="13"/>
      <c r="P16" s="13"/>
      <c r="Q16" s="13"/>
      <c r="R16" s="13"/>
      <c r="S16" s="13"/>
      <c r="T16" s="13"/>
    </row>
    <row r="17" spans="1:20" s="14" customFormat="1" ht="12.75" customHeight="1">
      <c r="A17" s="36"/>
      <c r="B17" s="17" t="s">
        <v>14</v>
      </c>
      <c r="C17" s="24">
        <v>42</v>
      </c>
      <c r="D17" s="24">
        <v>520</v>
      </c>
      <c r="E17" s="24">
        <v>12</v>
      </c>
      <c r="F17" s="24">
        <v>2170</v>
      </c>
      <c r="G17" s="24">
        <v>23</v>
      </c>
      <c r="H17" s="24">
        <v>725</v>
      </c>
      <c r="I17" s="24">
        <v>39</v>
      </c>
      <c r="J17" s="24">
        <v>448</v>
      </c>
      <c r="K17" s="12"/>
      <c r="L17" s="12"/>
      <c r="M17" s="12"/>
      <c r="N17" s="13"/>
      <c r="O17" s="13"/>
      <c r="P17" s="13"/>
      <c r="Q17" s="13"/>
      <c r="R17" s="13"/>
      <c r="S17" s="13"/>
      <c r="T17" s="13"/>
    </row>
    <row r="18" spans="1:20" s="14" customFormat="1" ht="12.75" customHeight="1">
      <c r="A18" s="36"/>
      <c r="B18" s="17" t="s">
        <v>15</v>
      </c>
      <c r="C18" s="24">
        <v>0</v>
      </c>
      <c r="D18" s="24">
        <v>0</v>
      </c>
      <c r="E18" s="24">
        <v>66</v>
      </c>
      <c r="F18" s="24">
        <v>4450</v>
      </c>
      <c r="G18" s="24">
        <v>0</v>
      </c>
      <c r="H18" s="24">
        <v>0</v>
      </c>
      <c r="I18" s="24">
        <v>28</v>
      </c>
      <c r="J18" s="24">
        <v>620</v>
      </c>
      <c r="K18" s="12"/>
      <c r="L18" s="12"/>
      <c r="M18" s="12"/>
      <c r="N18" s="13"/>
      <c r="O18" s="13"/>
      <c r="P18" s="13"/>
      <c r="Q18" s="13"/>
      <c r="R18" s="13"/>
      <c r="S18" s="13"/>
      <c r="T18" s="13"/>
    </row>
    <row r="19" spans="1:20" s="14" customFormat="1" ht="12.75" customHeight="1">
      <c r="A19" s="37"/>
      <c r="B19" s="17" t="s">
        <v>16</v>
      </c>
      <c r="C19" s="24">
        <v>11</v>
      </c>
      <c r="D19" s="24">
        <v>0</v>
      </c>
      <c r="E19" s="24">
        <v>66</v>
      </c>
      <c r="F19" s="24">
        <v>3500</v>
      </c>
      <c r="G19" s="24">
        <v>0</v>
      </c>
      <c r="H19" s="24">
        <v>0</v>
      </c>
      <c r="I19" s="24">
        <v>44</v>
      </c>
      <c r="J19" s="24">
        <v>808</v>
      </c>
      <c r="K19" s="12"/>
      <c r="L19" s="12"/>
      <c r="M19" s="12"/>
      <c r="N19" s="13"/>
      <c r="O19" s="13"/>
      <c r="P19" s="13"/>
      <c r="Q19" s="13"/>
      <c r="R19" s="13"/>
      <c r="S19" s="13"/>
      <c r="T19" s="13"/>
    </row>
    <row r="20" spans="1:20" s="14" customFormat="1" ht="7.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12"/>
      <c r="L20" s="12"/>
      <c r="M20" s="12"/>
      <c r="N20" s="13"/>
      <c r="O20" s="13"/>
      <c r="P20" s="13"/>
      <c r="Q20" s="13"/>
      <c r="R20" s="13"/>
      <c r="S20" s="13"/>
      <c r="T20" s="13"/>
    </row>
    <row r="21" spans="1:20" s="14" customFormat="1" ht="12.75" customHeight="1">
      <c r="A21" s="26" t="s">
        <v>27</v>
      </c>
      <c r="B21" s="27"/>
      <c r="C21" s="26" t="s">
        <v>22</v>
      </c>
      <c r="D21" s="27"/>
      <c r="E21" s="26" t="s">
        <v>17</v>
      </c>
      <c r="F21" s="27"/>
      <c r="G21" s="26" t="s">
        <v>26</v>
      </c>
      <c r="H21" s="41"/>
      <c r="I21" s="3"/>
      <c r="J21" s="4"/>
      <c r="K21" s="12"/>
      <c r="L21" s="12"/>
      <c r="M21" s="12"/>
      <c r="N21" s="13"/>
      <c r="O21" s="13"/>
      <c r="P21" s="13"/>
      <c r="Q21" s="13"/>
      <c r="R21" s="13"/>
      <c r="S21" s="13"/>
      <c r="T21" s="13"/>
    </row>
    <row r="22" spans="1:20" s="14" customFormat="1" ht="12.75" customHeight="1">
      <c r="A22" s="28"/>
      <c r="B22" s="29"/>
      <c r="C22" s="30"/>
      <c r="D22" s="31"/>
      <c r="E22" s="30"/>
      <c r="F22" s="31"/>
      <c r="G22" s="30"/>
      <c r="H22" s="42"/>
      <c r="I22" s="3"/>
      <c r="J22" s="4"/>
      <c r="K22" s="12"/>
      <c r="L22" s="12"/>
      <c r="M22" s="12"/>
      <c r="N22" s="13"/>
      <c r="O22" s="13"/>
      <c r="P22" s="13"/>
      <c r="Q22" s="13"/>
      <c r="R22" s="13"/>
      <c r="S22" s="13"/>
      <c r="T22" s="13"/>
    </row>
    <row r="23" spans="1:20" s="14" customFormat="1" ht="12.75" customHeight="1">
      <c r="A23" s="30"/>
      <c r="B23" s="31"/>
      <c r="C23" s="15" t="s">
        <v>25</v>
      </c>
      <c r="D23" s="15" t="s">
        <v>3</v>
      </c>
      <c r="E23" s="15" t="s">
        <v>25</v>
      </c>
      <c r="F23" s="15" t="s">
        <v>3</v>
      </c>
      <c r="G23" s="11" t="s">
        <v>25</v>
      </c>
      <c r="H23" s="18" t="s">
        <v>3</v>
      </c>
      <c r="I23" s="3"/>
      <c r="J23" s="4"/>
      <c r="K23" s="12"/>
      <c r="L23" s="12"/>
      <c r="M23" s="12"/>
      <c r="N23" s="13"/>
      <c r="O23" s="13"/>
      <c r="P23" s="13"/>
      <c r="Q23" s="13"/>
      <c r="R23" s="13"/>
      <c r="S23" s="13"/>
      <c r="T23" s="13"/>
    </row>
    <row r="24" spans="1:20" s="14" customFormat="1" ht="12.75" customHeight="1">
      <c r="A24" s="38" t="s">
        <v>23</v>
      </c>
      <c r="B24" s="39"/>
      <c r="C24" s="19">
        <v>281</v>
      </c>
      <c r="D24" s="19">
        <v>2456</v>
      </c>
      <c r="E24" s="19">
        <v>3128</v>
      </c>
      <c r="F24" s="19">
        <v>87354</v>
      </c>
      <c r="G24" s="20">
        <v>5569</v>
      </c>
      <c r="H24" s="20">
        <v>199732</v>
      </c>
      <c r="I24" s="5"/>
      <c r="J24" s="6"/>
      <c r="K24" s="12"/>
      <c r="L24" s="12"/>
      <c r="M24" s="12"/>
      <c r="N24" s="13"/>
      <c r="O24" s="13"/>
      <c r="P24" s="13"/>
      <c r="Q24" s="13"/>
      <c r="R24" s="13"/>
      <c r="S24" s="13"/>
      <c r="T24" s="13"/>
    </row>
    <row r="25" spans="1:20" s="14" customFormat="1" ht="12.75" customHeight="1">
      <c r="A25" s="38" t="s">
        <v>28</v>
      </c>
      <c r="B25" s="39"/>
      <c r="C25" s="19">
        <v>78</v>
      </c>
      <c r="D25" s="19">
        <v>303</v>
      </c>
      <c r="E25" s="19">
        <v>2330</v>
      </c>
      <c r="F25" s="19">
        <v>27507</v>
      </c>
      <c r="G25" s="20">
        <v>2408</v>
      </c>
      <c r="H25" s="20">
        <v>2408</v>
      </c>
      <c r="I25" s="5"/>
      <c r="J25" s="6"/>
      <c r="K25" s="12"/>
      <c r="L25" s="12"/>
      <c r="M25" s="12"/>
      <c r="N25" s="13"/>
      <c r="O25" s="13"/>
      <c r="P25" s="13"/>
      <c r="Q25" s="13"/>
      <c r="R25" s="13"/>
      <c r="S25" s="13"/>
      <c r="T25" s="13"/>
    </row>
    <row r="26" spans="1:20" s="14" customFormat="1" ht="12.75" customHeight="1">
      <c r="A26" s="35" t="s">
        <v>30</v>
      </c>
      <c r="B26" s="15" t="s">
        <v>24</v>
      </c>
      <c r="C26" s="19">
        <f aca="true" t="shared" si="1" ref="C26:H26">SUM(C27:C38)</f>
        <v>198</v>
      </c>
      <c r="D26" s="19">
        <f t="shared" si="1"/>
        <v>1926</v>
      </c>
      <c r="E26" s="19">
        <f t="shared" si="1"/>
        <v>3179</v>
      </c>
      <c r="F26" s="19">
        <f t="shared" si="1"/>
        <v>45807</v>
      </c>
      <c r="G26" s="19">
        <f t="shared" si="1"/>
        <v>4968</v>
      </c>
      <c r="H26" s="25">
        <f t="shared" si="1"/>
        <v>88163</v>
      </c>
      <c r="I26" s="3"/>
      <c r="J26" s="4"/>
      <c r="K26" s="12"/>
      <c r="L26" s="12"/>
      <c r="M26" s="12"/>
      <c r="N26" s="13"/>
      <c r="O26" s="13"/>
      <c r="P26" s="13"/>
      <c r="Q26" s="13"/>
      <c r="R26" s="13"/>
      <c r="S26" s="13"/>
      <c r="T26" s="13"/>
    </row>
    <row r="27" spans="1:20" s="14" customFormat="1" ht="12.75" customHeight="1">
      <c r="A27" s="36"/>
      <c r="B27" s="17" t="s">
        <v>5</v>
      </c>
      <c r="C27" s="24">
        <v>12</v>
      </c>
      <c r="D27" s="24">
        <v>103</v>
      </c>
      <c r="E27" s="24">
        <v>285</v>
      </c>
      <c r="F27" s="24">
        <v>3341</v>
      </c>
      <c r="G27" s="20">
        <f>SUM(C8,E8,G8,I8,C27,E27)</f>
        <v>455</v>
      </c>
      <c r="H27" s="20">
        <f>SUM(D8,F8,H8,J8,D27,F27)</f>
        <v>7164</v>
      </c>
      <c r="I27" s="5"/>
      <c r="J27" s="6"/>
      <c r="K27" s="12"/>
      <c r="L27" s="12"/>
      <c r="M27" s="12"/>
      <c r="N27" s="13"/>
      <c r="O27" s="13"/>
      <c r="P27" s="13"/>
      <c r="Q27" s="13"/>
      <c r="R27" s="13"/>
      <c r="S27" s="13"/>
      <c r="T27" s="13"/>
    </row>
    <row r="28" spans="1:20" s="14" customFormat="1" ht="12.75" customHeight="1">
      <c r="A28" s="36"/>
      <c r="B28" s="17" t="s">
        <v>6</v>
      </c>
      <c r="C28" s="24">
        <v>15</v>
      </c>
      <c r="D28" s="24">
        <v>150</v>
      </c>
      <c r="E28" s="24">
        <v>226</v>
      </c>
      <c r="F28" s="24">
        <v>2561</v>
      </c>
      <c r="G28" s="20">
        <f>SUM(C9,E9,G9,I9,C28,E28)</f>
        <v>412</v>
      </c>
      <c r="H28" s="20">
        <f>SUM(D9,F9,H9,J9,D28,F28)</f>
        <v>6951</v>
      </c>
      <c r="I28" s="5"/>
      <c r="J28" s="6"/>
      <c r="K28" s="12"/>
      <c r="L28" s="12"/>
      <c r="M28" s="12"/>
      <c r="N28" s="13"/>
      <c r="O28" s="13"/>
      <c r="P28" s="13"/>
      <c r="Q28" s="13"/>
      <c r="R28" s="13"/>
      <c r="S28" s="13"/>
      <c r="T28" s="13"/>
    </row>
    <row r="29" spans="1:20" s="14" customFormat="1" ht="12.75" customHeight="1">
      <c r="A29" s="36"/>
      <c r="B29" s="17" t="s">
        <v>7</v>
      </c>
      <c r="C29" s="24">
        <v>15</v>
      </c>
      <c r="D29" s="24">
        <v>201</v>
      </c>
      <c r="E29" s="24">
        <v>233</v>
      </c>
      <c r="F29" s="24">
        <v>3062</v>
      </c>
      <c r="G29" s="20">
        <f aca="true" t="shared" si="2" ref="G29:G38">SUM(C10,E10,G10,I10,C29,E29)</f>
        <v>396</v>
      </c>
      <c r="H29" s="20">
        <f aca="true" t="shared" si="3" ref="H29:H38">SUM(D10,F10,H10,J10,D29,F29)</f>
        <v>5843</v>
      </c>
      <c r="I29" s="5"/>
      <c r="J29" s="6"/>
      <c r="K29" s="12"/>
      <c r="L29" s="12"/>
      <c r="M29" s="12"/>
      <c r="N29" s="13"/>
      <c r="O29" s="13"/>
      <c r="P29" s="13"/>
      <c r="Q29" s="13"/>
      <c r="R29" s="13"/>
      <c r="S29" s="13"/>
      <c r="T29" s="13"/>
    </row>
    <row r="30" spans="1:20" s="14" customFormat="1" ht="12.75" customHeight="1">
      <c r="A30" s="36"/>
      <c r="B30" s="17" t="s">
        <v>8</v>
      </c>
      <c r="C30" s="24">
        <v>36</v>
      </c>
      <c r="D30" s="24">
        <v>174</v>
      </c>
      <c r="E30" s="24">
        <v>353</v>
      </c>
      <c r="F30" s="24">
        <v>2352</v>
      </c>
      <c r="G30" s="20">
        <f t="shared" si="2"/>
        <v>554</v>
      </c>
      <c r="H30" s="20">
        <f t="shared" si="3"/>
        <v>4619</v>
      </c>
      <c r="I30" s="5"/>
      <c r="J30" s="6"/>
      <c r="K30" s="12"/>
      <c r="L30" s="12"/>
      <c r="M30" s="12"/>
      <c r="N30" s="13"/>
      <c r="O30" s="13"/>
      <c r="P30" s="13"/>
      <c r="Q30" s="13"/>
      <c r="R30" s="13"/>
      <c r="S30" s="13"/>
      <c r="T30" s="13"/>
    </row>
    <row r="31" spans="1:20" s="14" customFormat="1" ht="12.75" customHeight="1">
      <c r="A31" s="36"/>
      <c r="B31" s="17" t="s">
        <v>9</v>
      </c>
      <c r="C31" s="24">
        <v>15</v>
      </c>
      <c r="D31" s="24">
        <v>90</v>
      </c>
      <c r="E31" s="24">
        <v>149</v>
      </c>
      <c r="F31" s="24">
        <v>1204</v>
      </c>
      <c r="G31" s="20">
        <f t="shared" si="2"/>
        <v>248</v>
      </c>
      <c r="H31" s="20">
        <f t="shared" si="3"/>
        <v>2755</v>
      </c>
      <c r="I31" s="5"/>
      <c r="J31" s="6"/>
      <c r="K31" s="12"/>
      <c r="L31" s="12"/>
      <c r="M31" s="12"/>
      <c r="N31" s="13"/>
      <c r="O31" s="13"/>
      <c r="P31" s="13"/>
      <c r="Q31" s="13"/>
      <c r="R31" s="13"/>
      <c r="S31" s="13"/>
      <c r="T31" s="13"/>
    </row>
    <row r="32" spans="1:20" s="14" customFormat="1" ht="12.75" customHeight="1">
      <c r="A32" s="36"/>
      <c r="B32" s="17" t="s">
        <v>10</v>
      </c>
      <c r="C32" s="24">
        <v>6</v>
      </c>
      <c r="D32" s="24">
        <v>49</v>
      </c>
      <c r="E32" s="24">
        <v>128</v>
      </c>
      <c r="F32" s="24">
        <v>1538</v>
      </c>
      <c r="G32" s="20">
        <f t="shared" si="2"/>
        <v>210</v>
      </c>
      <c r="H32" s="20">
        <f t="shared" si="3"/>
        <v>3286</v>
      </c>
      <c r="I32" s="5"/>
      <c r="J32" s="6"/>
      <c r="K32" s="12"/>
      <c r="L32" s="12"/>
      <c r="M32" s="12"/>
      <c r="N32" s="13"/>
      <c r="O32" s="13"/>
      <c r="P32" s="13"/>
      <c r="Q32" s="13"/>
      <c r="R32" s="13"/>
      <c r="S32" s="13"/>
      <c r="T32" s="13"/>
    </row>
    <row r="33" spans="1:20" s="14" customFormat="1" ht="12.75" customHeight="1">
      <c r="A33" s="36"/>
      <c r="B33" s="17" t="s">
        <v>11</v>
      </c>
      <c r="C33" s="24">
        <v>20</v>
      </c>
      <c r="D33" s="24">
        <v>205</v>
      </c>
      <c r="E33" s="24">
        <v>260</v>
      </c>
      <c r="F33" s="24">
        <v>13851</v>
      </c>
      <c r="G33" s="20">
        <f t="shared" si="2"/>
        <v>450</v>
      </c>
      <c r="H33" s="20">
        <f t="shared" si="3"/>
        <v>18419</v>
      </c>
      <c r="I33" s="5"/>
      <c r="J33" s="6"/>
      <c r="K33" s="12"/>
      <c r="L33" s="12"/>
      <c r="M33" s="12"/>
      <c r="N33" s="13"/>
      <c r="O33" s="13"/>
      <c r="P33" s="13"/>
      <c r="Q33" s="13"/>
      <c r="R33" s="13"/>
      <c r="S33" s="13"/>
      <c r="T33" s="13"/>
    </row>
    <row r="34" spans="1:20" s="14" customFormat="1" ht="12.75" customHeight="1">
      <c r="A34" s="36"/>
      <c r="B34" s="17" t="s">
        <v>12</v>
      </c>
      <c r="C34" s="24">
        <v>28</v>
      </c>
      <c r="D34" s="24">
        <v>212</v>
      </c>
      <c r="E34" s="24">
        <v>276</v>
      </c>
      <c r="F34" s="24">
        <v>2848</v>
      </c>
      <c r="G34" s="20">
        <f t="shared" si="2"/>
        <v>445</v>
      </c>
      <c r="H34" s="20">
        <f t="shared" si="3"/>
        <v>6079</v>
      </c>
      <c r="I34" s="5"/>
      <c r="J34" s="6"/>
      <c r="K34" s="12"/>
      <c r="L34" s="12"/>
      <c r="M34" s="12"/>
      <c r="N34" s="13"/>
      <c r="O34" s="13"/>
      <c r="P34" s="13"/>
      <c r="Q34" s="13"/>
      <c r="R34" s="13"/>
      <c r="S34" s="13"/>
      <c r="T34" s="13"/>
    </row>
    <row r="35" spans="1:20" s="14" customFormat="1" ht="12.75" customHeight="1">
      <c r="A35" s="36"/>
      <c r="B35" s="17" t="s">
        <v>13</v>
      </c>
      <c r="C35" s="24">
        <v>21</v>
      </c>
      <c r="D35" s="24">
        <v>70</v>
      </c>
      <c r="E35" s="24">
        <v>287</v>
      </c>
      <c r="F35" s="24">
        <v>1908</v>
      </c>
      <c r="G35" s="20">
        <f t="shared" si="2"/>
        <v>455</v>
      </c>
      <c r="H35" s="20">
        <f t="shared" si="3"/>
        <v>5992</v>
      </c>
      <c r="I35" s="5"/>
      <c r="J35" s="6"/>
      <c r="K35" s="12"/>
      <c r="L35" s="12"/>
      <c r="M35" s="12"/>
      <c r="N35" s="13"/>
      <c r="O35" s="13"/>
      <c r="P35" s="13"/>
      <c r="Q35" s="13"/>
      <c r="R35" s="13"/>
      <c r="S35" s="13"/>
      <c r="T35" s="13"/>
    </row>
    <row r="36" spans="1:20" s="14" customFormat="1" ht="12.75" customHeight="1">
      <c r="A36" s="36"/>
      <c r="B36" s="17" t="s">
        <v>14</v>
      </c>
      <c r="C36" s="24">
        <v>11</v>
      </c>
      <c r="D36" s="24">
        <v>52</v>
      </c>
      <c r="E36" s="24">
        <v>246</v>
      </c>
      <c r="F36" s="24">
        <v>2515</v>
      </c>
      <c r="G36" s="20">
        <f t="shared" si="2"/>
        <v>373</v>
      </c>
      <c r="H36" s="20">
        <f t="shared" si="3"/>
        <v>6430</v>
      </c>
      <c r="I36" s="5"/>
      <c r="J36" s="6"/>
      <c r="K36" s="12"/>
      <c r="L36" s="12"/>
      <c r="M36" s="12"/>
      <c r="N36" s="13"/>
      <c r="O36" s="13"/>
      <c r="P36" s="13"/>
      <c r="Q36" s="13"/>
      <c r="R36" s="13"/>
      <c r="S36" s="13"/>
      <c r="T36" s="13"/>
    </row>
    <row r="37" spans="1:20" s="14" customFormat="1" ht="12.75" customHeight="1">
      <c r="A37" s="36"/>
      <c r="B37" s="17" t="s">
        <v>15</v>
      </c>
      <c r="C37" s="24">
        <v>5</v>
      </c>
      <c r="D37" s="24">
        <v>70</v>
      </c>
      <c r="E37" s="24">
        <v>378</v>
      </c>
      <c r="F37" s="24">
        <v>4126</v>
      </c>
      <c r="G37" s="20">
        <f t="shared" si="2"/>
        <v>477</v>
      </c>
      <c r="H37" s="20">
        <f t="shared" si="3"/>
        <v>9266</v>
      </c>
      <c r="I37" s="5"/>
      <c r="J37" s="6"/>
      <c r="K37" s="12"/>
      <c r="L37" s="12"/>
      <c r="M37" s="12"/>
      <c r="N37" s="13"/>
      <c r="O37" s="13"/>
      <c r="P37" s="13"/>
      <c r="Q37" s="13"/>
      <c r="R37" s="13"/>
      <c r="S37" s="13"/>
      <c r="T37" s="13"/>
    </row>
    <row r="38" spans="1:20" s="14" customFormat="1" ht="12.75" customHeight="1">
      <c r="A38" s="37"/>
      <c r="B38" s="17" t="s">
        <v>16</v>
      </c>
      <c r="C38" s="24">
        <v>14</v>
      </c>
      <c r="D38" s="24">
        <v>550</v>
      </c>
      <c r="E38" s="24">
        <v>358</v>
      </c>
      <c r="F38" s="24">
        <v>6501</v>
      </c>
      <c r="G38" s="20">
        <f t="shared" si="2"/>
        <v>493</v>
      </c>
      <c r="H38" s="20">
        <f t="shared" si="3"/>
        <v>11359</v>
      </c>
      <c r="I38" s="5"/>
      <c r="J38" s="6"/>
      <c r="K38" s="12"/>
      <c r="L38" s="12"/>
      <c r="M38" s="12"/>
      <c r="N38" s="13"/>
      <c r="O38" s="13"/>
      <c r="P38" s="13"/>
      <c r="Q38" s="13"/>
      <c r="R38" s="13"/>
      <c r="S38" s="13"/>
      <c r="T38" s="13"/>
    </row>
    <row r="39" spans="1:20" s="22" customFormat="1" ht="15" customHeight="1">
      <c r="A39" s="21" t="s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sheetProtection formatCells="0" formatColumns="0" formatRows="0" insertColumns="0" insertRows="0"/>
  <mergeCells count="17">
    <mergeCell ref="A25:B25"/>
    <mergeCell ref="G21:H22"/>
    <mergeCell ref="A26:A38"/>
    <mergeCell ref="A21:B23"/>
    <mergeCell ref="C21:D22"/>
    <mergeCell ref="E21:F22"/>
    <mergeCell ref="H1:J1"/>
    <mergeCell ref="G2:H3"/>
    <mergeCell ref="I2:J3"/>
    <mergeCell ref="C3:D3"/>
    <mergeCell ref="E3:F3"/>
    <mergeCell ref="A5:B5"/>
    <mergeCell ref="A24:B24"/>
    <mergeCell ref="A6:B6"/>
    <mergeCell ref="A2:B4"/>
    <mergeCell ref="C2:F2"/>
    <mergeCell ref="A7:A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2022-04-26T04:43:46Z</cp:lastPrinted>
  <dcterms:created xsi:type="dcterms:W3CDTF">2003-09-17T10:56:30Z</dcterms:created>
  <dcterms:modified xsi:type="dcterms:W3CDTF">2023-04-18T06:26:12Z</dcterms:modified>
  <cp:category/>
  <cp:version/>
  <cp:contentType/>
  <cp:contentStatus/>
</cp:coreProperties>
</file>