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15" windowWidth="15180" windowHeight="9030" activeTab="0"/>
  </bookViews>
  <sheets>
    <sheet name="13-01" sheetId="1" r:id="rId1"/>
  </sheets>
  <definedNames>
    <definedName name="_xlnm.Print_Area" localSheetId="0">'13-01'!$A$1:$K$42</definedName>
  </definedNames>
  <calcPr fullCalcOnLoad="1"/>
</workbook>
</file>

<file path=xl/sharedStrings.xml><?xml version="1.0" encoding="utf-8"?>
<sst xmlns="http://schemas.openxmlformats.org/spreadsheetml/2006/main" count="86" uniqueCount="55">
  <si>
    <t>不起訴</t>
  </si>
  <si>
    <t>住居侵入</t>
  </si>
  <si>
    <t>道路交通法</t>
  </si>
  <si>
    <t>区　分　／　種　別</t>
  </si>
  <si>
    <t>1　甲府地方検察庁管内事件処理状況</t>
  </si>
  <si>
    <t>区　分　／　種　別</t>
  </si>
  <si>
    <t>通常受理</t>
  </si>
  <si>
    <t>起訴猶予</t>
  </si>
  <si>
    <t>家庭裁判所
送致</t>
  </si>
  <si>
    <t>刑法犯</t>
  </si>
  <si>
    <t>犯人蔵匿・証拠隠滅</t>
  </si>
  <si>
    <t>公文書偽造・
偽造公文書行使</t>
  </si>
  <si>
    <t>わいせつ・
わいせつ文書頒布等</t>
  </si>
  <si>
    <t>強制わいせつ</t>
  </si>
  <si>
    <t>業務上（重）過失致死傷</t>
  </si>
  <si>
    <t>毀棄・隠匿</t>
  </si>
  <si>
    <t>自動車過失致死傷</t>
  </si>
  <si>
    <t>職権濫用</t>
  </si>
  <si>
    <t>名誉毀損</t>
  </si>
  <si>
    <t>①被疑事件の受理、既済及び未済の人員</t>
  </si>
  <si>
    <t>強盗致死傷</t>
  </si>
  <si>
    <t>特別法犯</t>
  </si>
  <si>
    <t>令 和 元 年</t>
  </si>
  <si>
    <t>強制性交等</t>
  </si>
  <si>
    <t>合　　計</t>
  </si>
  <si>
    <t>鉄砲刀剣類所持等
取締法</t>
  </si>
  <si>
    <t>他へ
移送</t>
  </si>
  <si>
    <t>-</t>
  </si>
  <si>
    <t>総 数</t>
  </si>
  <si>
    <t>旧 受</t>
  </si>
  <si>
    <t>新 受</t>
  </si>
  <si>
    <t>起 訴</t>
  </si>
  <si>
    <t>中 止</t>
  </si>
  <si>
    <t>未 済</t>
  </si>
  <si>
    <t>起 訴</t>
  </si>
  <si>
    <t>放火</t>
  </si>
  <si>
    <t>収賄</t>
  </si>
  <si>
    <t>殺人</t>
  </si>
  <si>
    <t>傷害</t>
  </si>
  <si>
    <t>暴行</t>
  </si>
  <si>
    <t>脅迫</t>
  </si>
  <si>
    <t>窃盗</t>
  </si>
  <si>
    <t>強盗</t>
  </si>
  <si>
    <t>詐欺</t>
  </si>
  <si>
    <t>恐喝</t>
  </si>
  <si>
    <t>横領</t>
  </si>
  <si>
    <t>暴力行為等処罰に関す
る法律（集団暴行等）</t>
  </si>
  <si>
    <t>その他</t>
  </si>
  <si>
    <t>受　　　理</t>
  </si>
  <si>
    <t>既　　　　　済</t>
  </si>
  <si>
    <r>
      <t xml:space="preserve">令 和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年</t>
    </r>
  </si>
  <si>
    <t>覚醒剤取締法</t>
  </si>
  <si>
    <r>
      <t xml:space="preserve">令 和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 年</t>
    </r>
  </si>
  <si>
    <t>②罪名別被疑事件の通常受理、起訴、起訴猶予及び家庭裁判所送致の人員（令和3年）　</t>
  </si>
  <si>
    <t>（資料）法務省 令和3年「検察統計結果報告」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</si>
</sst>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#,##0_ ;[Red]\-#,##0\ "/>
    <numFmt numFmtId="179" formatCode="0;&quot;△ &quot;0"/>
    <numFmt numFmtId="180" formatCode="#,##0;&quot;△ &quot;#,##0"/>
    <numFmt numFmtId="181" formatCode="#,##0_);[Red]\(#,##0\)"/>
    <numFmt numFmtId="182" formatCode="0_);[Red]\(0\)"/>
    <numFmt numFmtId="183" formatCode="###,##0;\-###,##0;&quot;-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180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80" fontId="2" fillId="0" borderId="21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textRotation="255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textRotation="255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textRotation="255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 locked="0"/>
    </xf>
    <xf numFmtId="181" fontId="2" fillId="0" borderId="14" xfId="0" applyNumberFormat="1" applyFont="1" applyFill="1" applyBorder="1" applyAlignment="1" applyProtection="1">
      <alignment vertical="center"/>
      <protection locked="0"/>
    </xf>
    <xf numFmtId="181" fontId="2" fillId="0" borderId="16" xfId="0" applyNumberFormat="1" applyFont="1" applyFill="1" applyBorder="1" applyAlignment="1" applyProtection="1">
      <alignment vertical="center"/>
      <protection locked="0"/>
    </xf>
    <xf numFmtId="181" fontId="2" fillId="0" borderId="14" xfId="0" applyNumberFormat="1" applyFont="1" applyFill="1" applyBorder="1" applyAlignment="1" applyProtection="1">
      <alignment vertical="center"/>
      <protection/>
    </xf>
    <xf numFmtId="181" fontId="2" fillId="0" borderId="16" xfId="0" applyNumberFormat="1" applyFont="1" applyFill="1" applyBorder="1" applyAlignment="1" applyProtection="1">
      <alignment vertical="center"/>
      <protection/>
    </xf>
    <xf numFmtId="181" fontId="2" fillId="0" borderId="14" xfId="0" applyNumberFormat="1" applyFont="1" applyFill="1" applyBorder="1" applyAlignment="1" applyProtection="1">
      <alignment horizontal="right" vertical="center"/>
      <protection/>
    </xf>
    <xf numFmtId="181" fontId="2" fillId="0" borderId="16" xfId="0" applyNumberFormat="1" applyFont="1" applyFill="1" applyBorder="1" applyAlignment="1" applyProtection="1">
      <alignment horizontal="right" vertical="center"/>
      <protection/>
    </xf>
    <xf numFmtId="181" fontId="2" fillId="0" borderId="14" xfId="0" applyNumberFormat="1" applyFont="1" applyFill="1" applyBorder="1" applyAlignment="1" applyProtection="1" quotePrefix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43"/>
  <sheetViews>
    <sheetView tabSelected="1" view="pageBreakPreview" zoomScaleNormal="90" zoomScaleSheetLayoutView="100" workbookViewId="0" topLeftCell="A1">
      <selection activeCell="F3" sqref="F3:J3"/>
    </sheetView>
  </sheetViews>
  <sheetFormatPr defaultColWidth="9.00390625" defaultRowHeight="22.5" customHeight="1"/>
  <cols>
    <col min="1" max="1" width="6.25390625" style="31" customWidth="1"/>
    <col min="2" max="2" width="21.875" style="31" customWidth="1"/>
    <col min="3" max="11" width="6.75390625" style="31" customWidth="1"/>
    <col min="12" max="16384" width="9.00390625" style="31" customWidth="1"/>
  </cols>
  <sheetData>
    <row r="1" spans="1:11" s="3" customFormat="1" ht="15" customHeight="1">
      <c r="A1" s="3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15" customHeight="1">
      <c r="A2" s="6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3" customFormat="1" ht="16.5" customHeight="1">
      <c r="A3" s="7" t="s">
        <v>3</v>
      </c>
      <c r="B3" s="8"/>
      <c r="C3" s="9" t="s">
        <v>48</v>
      </c>
      <c r="D3" s="10"/>
      <c r="E3" s="11"/>
      <c r="F3" s="9" t="s">
        <v>49</v>
      </c>
      <c r="G3" s="10"/>
      <c r="H3" s="10"/>
      <c r="I3" s="10"/>
      <c r="J3" s="11"/>
      <c r="K3" s="12" t="s">
        <v>33</v>
      </c>
    </row>
    <row r="4" spans="1:11" s="3" customFormat="1" ht="30" customHeight="1">
      <c r="A4" s="13"/>
      <c r="B4" s="14"/>
      <c r="C4" s="4" t="s">
        <v>28</v>
      </c>
      <c r="D4" s="4" t="s">
        <v>29</v>
      </c>
      <c r="E4" s="4" t="s">
        <v>30</v>
      </c>
      <c r="F4" s="4" t="s">
        <v>28</v>
      </c>
      <c r="G4" s="4" t="s">
        <v>31</v>
      </c>
      <c r="H4" s="4" t="s">
        <v>0</v>
      </c>
      <c r="I4" s="4" t="s">
        <v>32</v>
      </c>
      <c r="J4" s="15" t="s">
        <v>26</v>
      </c>
      <c r="K4" s="16"/>
    </row>
    <row r="5" spans="1:11" s="3" customFormat="1" ht="16.5" customHeight="1">
      <c r="A5" s="5" t="s">
        <v>22</v>
      </c>
      <c r="B5" s="5"/>
      <c r="C5" s="2">
        <v>7430</v>
      </c>
      <c r="D5" s="2">
        <v>82</v>
      </c>
      <c r="E5" s="2">
        <v>7348</v>
      </c>
      <c r="F5" s="2">
        <v>7370</v>
      </c>
      <c r="G5" s="2">
        <v>1954</v>
      </c>
      <c r="H5" s="2">
        <v>4096</v>
      </c>
      <c r="I5" s="2">
        <v>2</v>
      </c>
      <c r="J5" s="2">
        <v>1318</v>
      </c>
      <c r="K5" s="2">
        <v>60</v>
      </c>
    </row>
    <row r="6" spans="1:11" s="3" customFormat="1" ht="16.5" customHeight="1">
      <c r="A6" s="5" t="s">
        <v>50</v>
      </c>
      <c r="B6" s="5"/>
      <c r="C6" s="2">
        <f>D6+E6</f>
        <v>6605</v>
      </c>
      <c r="D6" s="2">
        <v>60</v>
      </c>
      <c r="E6" s="2">
        <v>6545</v>
      </c>
      <c r="F6" s="2">
        <f>SUM(G6:J6)</f>
        <v>6586</v>
      </c>
      <c r="G6" s="2">
        <v>1827</v>
      </c>
      <c r="H6" s="2">
        <v>3478</v>
      </c>
      <c r="I6" s="2">
        <v>2</v>
      </c>
      <c r="J6" s="2">
        <v>1279</v>
      </c>
      <c r="K6" s="2">
        <v>19</v>
      </c>
    </row>
    <row r="7" spans="1:11" s="3" customFormat="1" ht="16.5" customHeight="1">
      <c r="A7" s="5" t="s">
        <v>52</v>
      </c>
      <c r="B7" s="5"/>
      <c r="C7" s="2">
        <f>D7+E7</f>
        <v>6179</v>
      </c>
      <c r="D7" s="2">
        <v>19</v>
      </c>
      <c r="E7" s="2">
        <v>6160</v>
      </c>
      <c r="F7" s="2">
        <f>SUM(G7:J7)</f>
        <v>5909</v>
      </c>
      <c r="G7" s="2">
        <v>1653</v>
      </c>
      <c r="H7" s="2">
        <v>3255</v>
      </c>
      <c r="I7" s="2">
        <v>3</v>
      </c>
      <c r="J7" s="2">
        <v>998</v>
      </c>
      <c r="K7" s="2">
        <v>41</v>
      </c>
    </row>
    <row r="8" spans="2:11" s="3" customFormat="1" ht="16.5" customHeight="1">
      <c r="B8" s="17"/>
      <c r="C8" s="18"/>
      <c r="D8" s="18"/>
      <c r="E8" s="18"/>
      <c r="F8" s="18"/>
      <c r="G8" s="18"/>
      <c r="H8" s="18"/>
      <c r="I8" s="18"/>
      <c r="J8" s="18"/>
      <c r="K8" s="18"/>
    </row>
    <row r="9" spans="1:10" s="3" customFormat="1" ht="15" customHeight="1">
      <c r="A9" s="6" t="s">
        <v>53</v>
      </c>
      <c r="B9" s="6"/>
      <c r="C9" s="6"/>
      <c r="D9" s="6"/>
      <c r="E9" s="6"/>
      <c r="F9" s="6"/>
      <c r="G9" s="6"/>
      <c r="H9" s="6"/>
      <c r="I9" s="6"/>
      <c r="J9" s="6"/>
    </row>
    <row r="10" spans="1:10" s="3" customFormat="1" ht="30" customHeight="1">
      <c r="A10" s="5" t="s">
        <v>5</v>
      </c>
      <c r="B10" s="5"/>
      <c r="C10" s="5" t="s">
        <v>6</v>
      </c>
      <c r="D10" s="5"/>
      <c r="E10" s="5" t="s">
        <v>34</v>
      </c>
      <c r="F10" s="5"/>
      <c r="G10" s="5" t="s">
        <v>7</v>
      </c>
      <c r="H10" s="5"/>
      <c r="I10" s="19" t="s">
        <v>8</v>
      </c>
      <c r="J10" s="5"/>
    </row>
    <row r="11" spans="1:10" s="3" customFormat="1" ht="16.5" customHeight="1">
      <c r="A11" s="20" t="s">
        <v>9</v>
      </c>
      <c r="B11" s="21" t="s">
        <v>24</v>
      </c>
      <c r="C11" s="32">
        <f>SUM(C12:C35)</f>
        <v>1000</v>
      </c>
      <c r="D11" s="33"/>
      <c r="E11" s="32">
        <f>SUM(E12:E35)</f>
        <v>368</v>
      </c>
      <c r="F11" s="33"/>
      <c r="G11" s="32">
        <f>SUM(G12:G35)</f>
        <v>338</v>
      </c>
      <c r="H11" s="33"/>
      <c r="I11" s="32">
        <f>SUM(I12:I35)</f>
        <v>86</v>
      </c>
      <c r="J11" s="33"/>
    </row>
    <row r="12" spans="1:10" s="3" customFormat="1" ht="16.5" customHeight="1">
      <c r="A12" s="22"/>
      <c r="B12" s="23" t="s">
        <v>10</v>
      </c>
      <c r="C12" s="34">
        <v>9</v>
      </c>
      <c r="D12" s="35"/>
      <c r="E12" s="36">
        <v>4</v>
      </c>
      <c r="F12" s="37"/>
      <c r="G12" s="36">
        <v>2</v>
      </c>
      <c r="H12" s="37"/>
      <c r="I12" s="36">
        <v>3</v>
      </c>
      <c r="J12" s="37"/>
    </row>
    <row r="13" spans="1:10" s="3" customFormat="1" ht="16.5" customHeight="1">
      <c r="A13" s="22"/>
      <c r="B13" s="23" t="s">
        <v>35</v>
      </c>
      <c r="C13" s="34">
        <v>9</v>
      </c>
      <c r="D13" s="35"/>
      <c r="E13" s="36" t="s">
        <v>27</v>
      </c>
      <c r="F13" s="37"/>
      <c r="G13" s="36" t="s">
        <v>27</v>
      </c>
      <c r="H13" s="37"/>
      <c r="I13" s="36" t="s">
        <v>27</v>
      </c>
      <c r="J13" s="37"/>
    </row>
    <row r="14" spans="1:10" s="3" customFormat="1" ht="16.5" customHeight="1">
      <c r="A14" s="22"/>
      <c r="B14" s="23" t="s">
        <v>1</v>
      </c>
      <c r="C14" s="34">
        <v>41</v>
      </c>
      <c r="D14" s="35"/>
      <c r="E14" s="34">
        <v>18</v>
      </c>
      <c r="F14" s="35"/>
      <c r="G14" s="34">
        <v>14</v>
      </c>
      <c r="H14" s="35"/>
      <c r="I14" s="36">
        <v>5</v>
      </c>
      <c r="J14" s="37"/>
    </row>
    <row r="15" spans="1:10" s="3" customFormat="1" ht="30" customHeight="1">
      <c r="A15" s="22"/>
      <c r="B15" s="24" t="s">
        <v>11</v>
      </c>
      <c r="C15" s="34">
        <v>6</v>
      </c>
      <c r="D15" s="35"/>
      <c r="E15" s="36">
        <v>1</v>
      </c>
      <c r="F15" s="37"/>
      <c r="G15" s="36">
        <v>5</v>
      </c>
      <c r="H15" s="37"/>
      <c r="I15" s="36" t="s">
        <v>27</v>
      </c>
      <c r="J15" s="37"/>
    </row>
    <row r="16" spans="1:10" s="3" customFormat="1" ht="30" customHeight="1">
      <c r="A16" s="22"/>
      <c r="B16" s="24" t="s">
        <v>12</v>
      </c>
      <c r="C16" s="34">
        <v>5</v>
      </c>
      <c r="D16" s="35"/>
      <c r="E16" s="34">
        <v>8</v>
      </c>
      <c r="F16" s="35"/>
      <c r="G16" s="36" t="s">
        <v>27</v>
      </c>
      <c r="H16" s="37"/>
      <c r="I16" s="36" t="s">
        <v>27</v>
      </c>
      <c r="J16" s="37"/>
    </row>
    <row r="17" spans="1:10" s="3" customFormat="1" ht="16.5" customHeight="1">
      <c r="A17" s="22"/>
      <c r="B17" s="23" t="s">
        <v>13</v>
      </c>
      <c r="C17" s="34">
        <v>16</v>
      </c>
      <c r="D17" s="35"/>
      <c r="E17" s="34">
        <v>2</v>
      </c>
      <c r="F17" s="35"/>
      <c r="G17" s="36">
        <v>3</v>
      </c>
      <c r="H17" s="37"/>
      <c r="I17" s="36" t="s">
        <v>27</v>
      </c>
      <c r="J17" s="37"/>
    </row>
    <row r="18" spans="1:10" s="3" customFormat="1" ht="16.5" customHeight="1">
      <c r="A18" s="22"/>
      <c r="B18" s="23" t="s">
        <v>23</v>
      </c>
      <c r="C18" s="34">
        <v>4</v>
      </c>
      <c r="D18" s="35"/>
      <c r="E18" s="36">
        <v>2</v>
      </c>
      <c r="F18" s="37"/>
      <c r="G18" s="36">
        <v>1</v>
      </c>
      <c r="H18" s="37"/>
      <c r="I18" s="36" t="s">
        <v>27</v>
      </c>
      <c r="J18" s="37"/>
    </row>
    <row r="19" spans="1:10" s="3" customFormat="1" ht="16.5" customHeight="1">
      <c r="A19" s="22"/>
      <c r="B19" s="23" t="s">
        <v>17</v>
      </c>
      <c r="C19" s="36">
        <v>3</v>
      </c>
      <c r="D19" s="37"/>
      <c r="E19" s="36" t="s">
        <v>27</v>
      </c>
      <c r="F19" s="37"/>
      <c r="G19" s="38" t="s">
        <v>27</v>
      </c>
      <c r="H19" s="37"/>
      <c r="I19" s="36" t="s">
        <v>27</v>
      </c>
      <c r="J19" s="37"/>
    </row>
    <row r="20" spans="1:10" s="3" customFormat="1" ht="16.5" customHeight="1">
      <c r="A20" s="22"/>
      <c r="B20" s="23" t="s">
        <v>36</v>
      </c>
      <c r="C20" s="36">
        <v>4</v>
      </c>
      <c r="D20" s="37"/>
      <c r="E20" s="36">
        <v>4</v>
      </c>
      <c r="F20" s="37"/>
      <c r="G20" s="36" t="s">
        <v>27</v>
      </c>
      <c r="H20" s="37"/>
      <c r="I20" s="36" t="s">
        <v>27</v>
      </c>
      <c r="J20" s="37"/>
    </row>
    <row r="21" spans="1:10" s="3" customFormat="1" ht="16.5" customHeight="1">
      <c r="A21" s="22"/>
      <c r="B21" s="23" t="s">
        <v>37</v>
      </c>
      <c r="C21" s="36">
        <v>3</v>
      </c>
      <c r="D21" s="37"/>
      <c r="E21" s="36">
        <v>1</v>
      </c>
      <c r="F21" s="37"/>
      <c r="G21" s="36" t="s">
        <v>27</v>
      </c>
      <c r="H21" s="37"/>
      <c r="I21" s="36" t="s">
        <v>27</v>
      </c>
      <c r="J21" s="37"/>
    </row>
    <row r="22" spans="1:10" s="3" customFormat="1" ht="16.5" customHeight="1">
      <c r="A22" s="22"/>
      <c r="B22" s="23" t="s">
        <v>38</v>
      </c>
      <c r="C22" s="34">
        <v>92</v>
      </c>
      <c r="D22" s="35"/>
      <c r="E22" s="34">
        <v>33</v>
      </c>
      <c r="F22" s="35"/>
      <c r="G22" s="34">
        <v>26</v>
      </c>
      <c r="H22" s="35"/>
      <c r="I22" s="34">
        <v>17</v>
      </c>
      <c r="J22" s="35"/>
    </row>
    <row r="23" spans="1:10" s="3" customFormat="1" ht="16.5" customHeight="1">
      <c r="A23" s="22"/>
      <c r="B23" s="23" t="s">
        <v>39</v>
      </c>
      <c r="C23" s="34">
        <v>37</v>
      </c>
      <c r="D23" s="35"/>
      <c r="E23" s="34">
        <v>10</v>
      </c>
      <c r="F23" s="35"/>
      <c r="G23" s="34">
        <v>29</v>
      </c>
      <c r="H23" s="35"/>
      <c r="I23" s="34">
        <v>4</v>
      </c>
      <c r="J23" s="35"/>
    </row>
    <row r="24" spans="1:10" s="3" customFormat="1" ht="16.5" customHeight="1">
      <c r="A24" s="22"/>
      <c r="B24" s="25" t="s">
        <v>14</v>
      </c>
      <c r="C24" s="34">
        <v>25</v>
      </c>
      <c r="D24" s="35"/>
      <c r="E24" s="36">
        <v>3</v>
      </c>
      <c r="F24" s="37"/>
      <c r="G24" s="34">
        <v>10</v>
      </c>
      <c r="H24" s="35"/>
      <c r="I24" s="36">
        <v>1</v>
      </c>
      <c r="J24" s="37"/>
    </row>
    <row r="25" spans="1:10" s="3" customFormat="1" ht="16.5" customHeight="1">
      <c r="A25" s="22"/>
      <c r="B25" s="23" t="s">
        <v>40</v>
      </c>
      <c r="C25" s="34">
        <v>9</v>
      </c>
      <c r="D25" s="35"/>
      <c r="E25" s="34">
        <v>2</v>
      </c>
      <c r="F25" s="35"/>
      <c r="G25" s="36">
        <v>4</v>
      </c>
      <c r="H25" s="37"/>
      <c r="I25" s="36" t="s">
        <v>27</v>
      </c>
      <c r="J25" s="37"/>
    </row>
    <row r="26" spans="1:10" s="3" customFormat="1" ht="16.5" customHeight="1">
      <c r="A26" s="22"/>
      <c r="B26" s="23" t="s">
        <v>18</v>
      </c>
      <c r="C26" s="34">
        <v>3</v>
      </c>
      <c r="D26" s="35"/>
      <c r="E26" s="36">
        <v>1</v>
      </c>
      <c r="F26" s="37"/>
      <c r="G26" s="36" t="s">
        <v>27</v>
      </c>
      <c r="H26" s="37"/>
      <c r="I26" s="36" t="s">
        <v>27</v>
      </c>
      <c r="J26" s="37"/>
    </row>
    <row r="27" spans="1:10" s="3" customFormat="1" ht="16.5" customHeight="1">
      <c r="A27" s="22"/>
      <c r="B27" s="23" t="s">
        <v>41</v>
      </c>
      <c r="C27" s="34">
        <v>493</v>
      </c>
      <c r="D27" s="35"/>
      <c r="E27" s="34">
        <v>196</v>
      </c>
      <c r="F27" s="35"/>
      <c r="G27" s="34">
        <v>185</v>
      </c>
      <c r="H27" s="35"/>
      <c r="I27" s="34">
        <v>46</v>
      </c>
      <c r="J27" s="35"/>
    </row>
    <row r="28" spans="1:10" s="3" customFormat="1" ht="16.5" customHeight="1">
      <c r="A28" s="22"/>
      <c r="B28" s="23" t="s">
        <v>42</v>
      </c>
      <c r="C28" s="34">
        <v>10</v>
      </c>
      <c r="D28" s="35"/>
      <c r="E28" s="36">
        <v>7</v>
      </c>
      <c r="F28" s="37"/>
      <c r="G28" s="36" t="s">
        <v>27</v>
      </c>
      <c r="H28" s="37"/>
      <c r="I28" s="36">
        <v>1</v>
      </c>
      <c r="J28" s="37"/>
    </row>
    <row r="29" spans="1:10" s="3" customFormat="1" ht="16.5" customHeight="1">
      <c r="A29" s="22"/>
      <c r="B29" s="23" t="s">
        <v>20</v>
      </c>
      <c r="C29" s="36">
        <v>7</v>
      </c>
      <c r="D29" s="37"/>
      <c r="E29" s="36" t="s">
        <v>27</v>
      </c>
      <c r="F29" s="37"/>
      <c r="G29" s="36" t="s">
        <v>27</v>
      </c>
      <c r="H29" s="37"/>
      <c r="I29" s="36" t="s">
        <v>27</v>
      </c>
      <c r="J29" s="37"/>
    </row>
    <row r="30" spans="1:10" s="3" customFormat="1" ht="16.5" customHeight="1">
      <c r="A30" s="22"/>
      <c r="B30" s="23" t="s">
        <v>43</v>
      </c>
      <c r="C30" s="34">
        <v>140</v>
      </c>
      <c r="D30" s="35"/>
      <c r="E30" s="34">
        <v>62</v>
      </c>
      <c r="F30" s="35"/>
      <c r="G30" s="34">
        <v>23</v>
      </c>
      <c r="H30" s="35"/>
      <c r="I30" s="36">
        <v>8</v>
      </c>
      <c r="J30" s="37"/>
    </row>
    <row r="31" spans="1:10" s="3" customFormat="1" ht="16.5" customHeight="1">
      <c r="A31" s="22"/>
      <c r="B31" s="23" t="s">
        <v>44</v>
      </c>
      <c r="C31" s="34">
        <v>14</v>
      </c>
      <c r="D31" s="35"/>
      <c r="E31" s="36">
        <v>9</v>
      </c>
      <c r="F31" s="37"/>
      <c r="G31" s="36">
        <v>3</v>
      </c>
      <c r="H31" s="37"/>
      <c r="I31" s="36">
        <v>1</v>
      </c>
      <c r="J31" s="37"/>
    </row>
    <row r="32" spans="1:10" s="3" customFormat="1" ht="16.5" customHeight="1">
      <c r="A32" s="22"/>
      <c r="B32" s="23" t="s">
        <v>45</v>
      </c>
      <c r="C32" s="34">
        <v>28</v>
      </c>
      <c r="D32" s="35"/>
      <c r="E32" s="36" t="s">
        <v>27</v>
      </c>
      <c r="F32" s="37"/>
      <c r="G32" s="34">
        <v>26</v>
      </c>
      <c r="H32" s="35"/>
      <c r="I32" s="36" t="s">
        <v>27</v>
      </c>
      <c r="J32" s="37"/>
    </row>
    <row r="33" spans="1:10" s="3" customFormat="1" ht="16.5" customHeight="1">
      <c r="A33" s="22"/>
      <c r="B33" s="23" t="s">
        <v>15</v>
      </c>
      <c r="C33" s="34">
        <v>26</v>
      </c>
      <c r="D33" s="35"/>
      <c r="E33" s="34">
        <v>4</v>
      </c>
      <c r="F33" s="35"/>
      <c r="G33" s="34">
        <v>6</v>
      </c>
      <c r="H33" s="35"/>
      <c r="I33" s="36" t="s">
        <v>27</v>
      </c>
      <c r="J33" s="37"/>
    </row>
    <row r="34" spans="1:10" s="3" customFormat="1" ht="30" customHeight="1">
      <c r="A34" s="22"/>
      <c r="B34" s="26" t="s">
        <v>46</v>
      </c>
      <c r="C34" s="36">
        <v>1</v>
      </c>
      <c r="D34" s="37"/>
      <c r="E34" s="36">
        <v>1</v>
      </c>
      <c r="F34" s="37"/>
      <c r="G34" s="36" t="s">
        <v>27</v>
      </c>
      <c r="H34" s="37"/>
      <c r="I34" s="36" t="s">
        <v>27</v>
      </c>
      <c r="J34" s="37"/>
    </row>
    <row r="35" spans="1:10" s="3" customFormat="1" ht="16.5" customHeight="1">
      <c r="A35" s="27"/>
      <c r="B35" s="24" t="s">
        <v>47</v>
      </c>
      <c r="C35" s="34">
        <v>15</v>
      </c>
      <c r="D35" s="35"/>
      <c r="E35" s="36" t="s">
        <v>27</v>
      </c>
      <c r="F35" s="37"/>
      <c r="G35" s="34">
        <v>1</v>
      </c>
      <c r="H35" s="35"/>
      <c r="I35" s="36" t="s">
        <v>27</v>
      </c>
      <c r="J35" s="37"/>
    </row>
    <row r="36" spans="1:10" s="3" customFormat="1" ht="16.5" customHeight="1">
      <c r="A36" s="20" t="s">
        <v>21</v>
      </c>
      <c r="B36" s="28" t="s">
        <v>24</v>
      </c>
      <c r="C36" s="34">
        <f>SUM(C37:C41)</f>
        <v>3999</v>
      </c>
      <c r="D36" s="35"/>
      <c r="E36" s="34">
        <f>SUM(E37:E41)</f>
        <v>1139</v>
      </c>
      <c r="F36" s="35"/>
      <c r="G36" s="34">
        <f>SUM(G37:G41)</f>
        <v>2424</v>
      </c>
      <c r="H36" s="35"/>
      <c r="I36" s="34">
        <f>SUM(I37:I41)</f>
        <v>132</v>
      </c>
      <c r="J36" s="35"/>
    </row>
    <row r="37" spans="1:10" s="3" customFormat="1" ht="30" customHeight="1">
      <c r="A37" s="22"/>
      <c r="B37" s="29" t="s">
        <v>25</v>
      </c>
      <c r="C37" s="34">
        <v>32</v>
      </c>
      <c r="D37" s="35"/>
      <c r="E37" s="34">
        <v>2</v>
      </c>
      <c r="F37" s="35"/>
      <c r="G37" s="34">
        <v>21</v>
      </c>
      <c r="H37" s="35"/>
      <c r="I37" s="36">
        <v>1</v>
      </c>
      <c r="J37" s="37"/>
    </row>
    <row r="38" spans="1:10" s="3" customFormat="1" ht="16.5" customHeight="1">
      <c r="A38" s="22"/>
      <c r="B38" s="23" t="s">
        <v>51</v>
      </c>
      <c r="C38" s="34">
        <v>100</v>
      </c>
      <c r="D38" s="35"/>
      <c r="E38" s="34">
        <v>79</v>
      </c>
      <c r="F38" s="35"/>
      <c r="G38" s="34">
        <v>8</v>
      </c>
      <c r="H38" s="35"/>
      <c r="I38" s="36">
        <v>3</v>
      </c>
      <c r="J38" s="37"/>
    </row>
    <row r="39" spans="1:10" s="3" customFormat="1" ht="16.5" customHeight="1">
      <c r="A39" s="22"/>
      <c r="B39" s="24" t="s">
        <v>16</v>
      </c>
      <c r="C39" s="34">
        <v>2115</v>
      </c>
      <c r="D39" s="35"/>
      <c r="E39" s="34">
        <v>332</v>
      </c>
      <c r="F39" s="35"/>
      <c r="G39" s="34">
        <v>1567</v>
      </c>
      <c r="H39" s="35"/>
      <c r="I39" s="34">
        <v>76</v>
      </c>
      <c r="J39" s="35"/>
    </row>
    <row r="40" spans="1:10" s="3" customFormat="1" ht="16.5" customHeight="1">
      <c r="A40" s="22"/>
      <c r="B40" s="23" t="s">
        <v>2</v>
      </c>
      <c r="C40" s="34">
        <v>1702</v>
      </c>
      <c r="D40" s="35"/>
      <c r="E40" s="34">
        <v>693</v>
      </c>
      <c r="F40" s="35"/>
      <c r="G40" s="34">
        <v>819</v>
      </c>
      <c r="H40" s="35"/>
      <c r="I40" s="34">
        <v>51</v>
      </c>
      <c r="J40" s="35"/>
    </row>
    <row r="41" spans="1:11" s="3" customFormat="1" ht="16.5" customHeight="1">
      <c r="A41" s="27"/>
      <c r="B41" s="23" t="s">
        <v>47</v>
      </c>
      <c r="C41" s="34">
        <v>50</v>
      </c>
      <c r="D41" s="35"/>
      <c r="E41" s="34">
        <v>33</v>
      </c>
      <c r="F41" s="35"/>
      <c r="G41" s="34">
        <v>9</v>
      </c>
      <c r="H41" s="35"/>
      <c r="I41" s="34">
        <v>1</v>
      </c>
      <c r="J41" s="35"/>
      <c r="K41" s="30"/>
    </row>
    <row r="42" spans="1:11" s="3" customFormat="1" ht="15" customHeight="1">
      <c r="A42" s="1" t="s">
        <v>54</v>
      </c>
      <c r="B42" s="1"/>
      <c r="C42" s="1"/>
      <c r="D42" s="1"/>
      <c r="E42" s="1"/>
      <c r="F42" s="1"/>
      <c r="G42" s="1"/>
      <c r="H42" s="1"/>
      <c r="I42" s="1"/>
      <c r="J42" s="1"/>
      <c r="K42" s="31"/>
    </row>
    <row r="43" spans="2:11" s="3" customFormat="1" ht="18.75" customHeight="1">
      <c r="B43" s="30"/>
      <c r="C43" s="30"/>
      <c r="D43" s="30"/>
      <c r="E43" s="30"/>
      <c r="F43" s="30"/>
      <c r="G43" s="30"/>
      <c r="H43" s="30"/>
      <c r="I43" s="30"/>
      <c r="J43" s="30"/>
      <c r="K43" s="31"/>
    </row>
    <row r="44" ht="18.75" customHeight="1"/>
    <row r="45" ht="18.75" customHeight="1"/>
    <row r="46" ht="18.75" customHeight="1"/>
    <row r="47" ht="18.75" customHeight="1"/>
    <row r="48" ht="18.75" customHeight="1"/>
  </sheetData>
  <sheetProtection formatCells="0" formatColumns="0" formatRows="0" insertColumns="0" insertRows="0"/>
  <mergeCells count="138">
    <mergeCell ref="C22:D22"/>
    <mergeCell ref="E22:F22"/>
    <mergeCell ref="K3:K4"/>
    <mergeCell ref="E19:F19"/>
    <mergeCell ref="G19:H19"/>
    <mergeCell ref="I19:J19"/>
    <mergeCell ref="C20:D20"/>
    <mergeCell ref="E20:F20"/>
    <mergeCell ref="G20:H20"/>
    <mergeCell ref="C12:D12"/>
    <mergeCell ref="A5:B5"/>
    <mergeCell ref="A6:B6"/>
    <mergeCell ref="C3:E3"/>
    <mergeCell ref="F3:J3"/>
    <mergeCell ref="A3:B4"/>
    <mergeCell ref="A7:B7"/>
    <mergeCell ref="A10:B10"/>
    <mergeCell ref="C10:D10"/>
    <mergeCell ref="E10:F10"/>
    <mergeCell ref="G10:H10"/>
    <mergeCell ref="I10:J10"/>
    <mergeCell ref="C11:D11"/>
    <mergeCell ref="E11:F11"/>
    <mergeCell ref="G11:H11"/>
    <mergeCell ref="I11:J11"/>
    <mergeCell ref="A11:A35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21:D21"/>
    <mergeCell ref="E21:F21"/>
    <mergeCell ref="G21:H21"/>
    <mergeCell ref="I21:J21"/>
    <mergeCell ref="I20:J20"/>
    <mergeCell ref="C19:D19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G22:H22"/>
    <mergeCell ref="C25:D25"/>
    <mergeCell ref="E25:F25"/>
    <mergeCell ref="G25:H25"/>
    <mergeCell ref="I25:J25"/>
    <mergeCell ref="C27:D27"/>
    <mergeCell ref="E27:F27"/>
    <mergeCell ref="G27:H27"/>
    <mergeCell ref="I27:J27"/>
    <mergeCell ref="C26:D26"/>
    <mergeCell ref="E26:F26"/>
    <mergeCell ref="G26:H26"/>
    <mergeCell ref="I26:J26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E39:F39"/>
    <mergeCell ref="G39:H39"/>
    <mergeCell ref="I39:J39"/>
    <mergeCell ref="C35:D35"/>
    <mergeCell ref="E35:F35"/>
    <mergeCell ref="G35:H35"/>
    <mergeCell ref="I35:J35"/>
    <mergeCell ref="C36:D36"/>
    <mergeCell ref="E36:F36"/>
    <mergeCell ref="A36:A41"/>
    <mergeCell ref="C41:D41"/>
    <mergeCell ref="E41:F41"/>
    <mergeCell ref="G36:H36"/>
    <mergeCell ref="I36:J36"/>
    <mergeCell ref="G41:H41"/>
    <mergeCell ref="I41:J41"/>
    <mergeCell ref="E38:F38"/>
    <mergeCell ref="G38:H38"/>
    <mergeCell ref="I38:J38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C39:D3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&amp;C&amp;13 193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2023-04-06T07:40:53Z</cp:lastPrinted>
  <dcterms:created xsi:type="dcterms:W3CDTF">2000-06-19T05:43:57Z</dcterms:created>
  <dcterms:modified xsi:type="dcterms:W3CDTF">2023-04-07T08:16:40Z</dcterms:modified>
  <cp:category/>
  <cp:version/>
  <cp:contentType/>
  <cp:contentStatus/>
</cp:coreProperties>
</file>