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45" windowWidth="14955" windowHeight="9000" activeTab="0"/>
  </bookViews>
  <sheets>
    <sheet name="15-03-4" sheetId="1" r:id="rId1"/>
  </sheets>
  <definedNames>
    <definedName name="_xlnm.Print_Area" localSheetId="0">'15-03-4'!$A$1:$E$47</definedName>
  </definedNames>
  <calcPr fullCalcOnLoad="1"/>
</workbook>
</file>

<file path=xl/sharedStrings.xml><?xml version="1.0" encoding="utf-8"?>
<sst xmlns="http://schemas.openxmlformats.org/spreadsheetml/2006/main" count="51" uniqueCount="21">
  <si>
    <t>決算額</t>
  </si>
  <si>
    <t>（単位：円）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</si>
  <si>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</si>
  <si>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</si>
  <si>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</si>
  <si>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</si>
  <si>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</si>
  <si>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</si>
  <si>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住宅新築資金等貸付事業</t>
  </si>
  <si>
    <t>貸付金元利収入</t>
  </si>
  <si>
    <t>公債費</t>
  </si>
  <si>
    <t>④ 住宅新築資金等貸付事業</t>
  </si>
  <si>
    <t>当初予算額</t>
  </si>
  <si>
    <t>最終予算額</t>
  </si>
  <si>
    <t>款　　項　　／　　年　　度</t>
  </si>
  <si>
    <t>令和3年度</t>
  </si>
  <si>
    <t>歳　　　　　　　　　　入</t>
  </si>
  <si>
    <t>歳　　　　　　　　　　出</t>
  </si>
  <si>
    <t>総　　　　　額</t>
  </si>
  <si>
    <t>令和2年度</t>
  </si>
  <si>
    <t>令和4年度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</si>
</sst>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47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7.50390625" style="19" customWidth="1"/>
    <col min="2" max="2" width="29.25390625" style="19" customWidth="1"/>
    <col min="3" max="5" width="17.375" style="19" customWidth="1"/>
    <col min="6" max="6" width="11.25390625" style="19" customWidth="1"/>
    <col min="7" max="7" width="11.00390625" style="19" bestFit="1" customWidth="1"/>
    <col min="8" max="16384" width="9.00390625" style="19" customWidth="1"/>
  </cols>
  <sheetData>
    <row r="1" spans="1:5" s="11" customFormat="1" ht="15" customHeight="1">
      <c r="A1" s="8" t="s">
        <v>11</v>
      </c>
      <c r="B1" s="9"/>
      <c r="C1" s="49"/>
      <c r="D1" s="49"/>
      <c r="E1" s="10" t="s">
        <v>1</v>
      </c>
    </row>
    <row r="2" spans="1:5" s="11" customFormat="1" ht="12.75" customHeight="1">
      <c r="A2" s="34" t="s">
        <v>8</v>
      </c>
      <c r="B2" s="35"/>
      <c r="C2" s="35"/>
      <c r="D2" s="35"/>
      <c r="E2" s="36"/>
    </row>
    <row r="3" spans="1:5" s="11" customFormat="1" ht="12.75" customHeight="1">
      <c r="A3" s="37" t="s">
        <v>14</v>
      </c>
      <c r="B3" s="38"/>
      <c r="C3" s="44" t="s">
        <v>19</v>
      </c>
      <c r="D3" s="45"/>
      <c r="E3" s="46"/>
    </row>
    <row r="4" spans="1:5" s="11" customFormat="1" ht="12.75" customHeight="1" thickBot="1">
      <c r="A4" s="39"/>
      <c r="B4" s="40"/>
      <c r="C4" s="12" t="s">
        <v>12</v>
      </c>
      <c r="D4" s="13" t="s">
        <v>13</v>
      </c>
      <c r="E4" s="13" t="s">
        <v>0</v>
      </c>
    </row>
    <row r="5" spans="1:5" s="11" customFormat="1" ht="12.75" customHeight="1" thickBot="1">
      <c r="A5" s="22" t="s">
        <v>6</v>
      </c>
      <c r="B5" s="23"/>
      <c r="C5" s="23"/>
      <c r="D5" s="23"/>
      <c r="E5" s="24"/>
    </row>
    <row r="6" spans="1:7" s="11" customFormat="1" ht="12.75" customHeight="1">
      <c r="A6" s="41" t="s">
        <v>18</v>
      </c>
      <c r="B6" s="42"/>
      <c r="C6" s="5">
        <v>49487000</v>
      </c>
      <c r="D6" s="6">
        <f>D7+D9</f>
        <v>49487000</v>
      </c>
      <c r="E6" s="6">
        <f>E7+E9</f>
        <v>49485974</v>
      </c>
      <c r="G6" s="14"/>
    </row>
    <row r="7" spans="1:7" s="11" customFormat="1" ht="12.75" customHeight="1">
      <c r="A7" s="27" t="s">
        <v>2</v>
      </c>
      <c r="B7" s="28"/>
      <c r="C7" s="1">
        <v>17779000</v>
      </c>
      <c r="D7" s="2">
        <f>D8</f>
        <v>29717000</v>
      </c>
      <c r="E7" s="2">
        <f>E8</f>
        <v>28833485</v>
      </c>
      <c r="G7" s="14"/>
    </row>
    <row r="8" spans="1:5" s="11" customFormat="1" ht="12.75" customHeight="1">
      <c r="A8" s="16"/>
      <c r="B8" s="16" t="s">
        <v>3</v>
      </c>
      <c r="C8" s="2">
        <v>17779000</v>
      </c>
      <c r="D8" s="2">
        <v>29717000</v>
      </c>
      <c r="E8" s="2">
        <v>28833485</v>
      </c>
    </row>
    <row r="9" spans="1:5" s="11" customFormat="1" ht="12.75" customHeight="1">
      <c r="A9" s="27" t="s">
        <v>4</v>
      </c>
      <c r="B9" s="28"/>
      <c r="C9" s="1">
        <v>31708000</v>
      </c>
      <c r="D9" s="2">
        <f>SUM(D10:D11)</f>
        <v>19770000</v>
      </c>
      <c r="E9" s="2">
        <f>SUM(E10:E11)</f>
        <v>20652489</v>
      </c>
    </row>
    <row r="10" spans="1:5" s="11" customFormat="1" ht="12.75" customHeight="1">
      <c r="A10" s="20"/>
      <c r="B10" s="15" t="s">
        <v>9</v>
      </c>
      <c r="C10" s="2">
        <v>37707000</v>
      </c>
      <c r="D10" s="2">
        <v>19769000</v>
      </c>
      <c r="E10" s="2">
        <v>20652489</v>
      </c>
    </row>
    <row r="11" spans="1:5" s="11" customFormat="1" ht="12.75" customHeight="1" thickBot="1">
      <c r="A11" s="50"/>
      <c r="B11" s="17" t="s">
        <v>5</v>
      </c>
      <c r="C11" s="3">
        <v>1000</v>
      </c>
      <c r="D11" s="3">
        <v>1000</v>
      </c>
      <c r="E11" s="3">
        <v>0</v>
      </c>
    </row>
    <row r="12" spans="1:5" s="11" customFormat="1" ht="12.75" customHeight="1" thickBot="1">
      <c r="A12" s="22" t="s">
        <v>7</v>
      </c>
      <c r="B12" s="23"/>
      <c r="C12" s="23"/>
      <c r="D12" s="23"/>
      <c r="E12" s="24"/>
    </row>
    <row r="13" spans="1:5" s="11" customFormat="1" ht="12.75" customHeight="1">
      <c r="A13" s="25" t="s">
        <v>18</v>
      </c>
      <c r="B13" s="26"/>
      <c r="C13" s="5">
        <v>49487000</v>
      </c>
      <c r="D13" s="6">
        <f>D14</f>
        <v>49487000</v>
      </c>
      <c r="E13" s="6">
        <f>E14</f>
        <v>49485974</v>
      </c>
    </row>
    <row r="14" spans="1:5" s="11" customFormat="1" ht="12.75" customHeight="1">
      <c r="A14" s="27" t="s">
        <v>10</v>
      </c>
      <c r="B14" s="28"/>
      <c r="C14" s="1">
        <v>49487000</v>
      </c>
      <c r="D14" s="2">
        <f>D15</f>
        <v>49487000</v>
      </c>
      <c r="E14" s="2">
        <f>E15</f>
        <v>49485974</v>
      </c>
    </row>
    <row r="15" spans="1:5" s="11" customFormat="1" ht="12.75" customHeight="1">
      <c r="A15" s="16"/>
      <c r="B15" s="16" t="s">
        <v>10</v>
      </c>
      <c r="C15" s="2">
        <v>49487000</v>
      </c>
      <c r="D15" s="2">
        <v>49487000</v>
      </c>
      <c r="E15" s="2">
        <v>49485974</v>
      </c>
    </row>
    <row r="16" s="11" customFormat="1" ht="12.75" customHeight="1"/>
    <row r="17" s="11" customFormat="1" ht="12.75" customHeight="1"/>
    <row r="18" spans="1:5" s="11" customFormat="1" ht="12.75" customHeight="1">
      <c r="A18" s="29" t="s">
        <v>8</v>
      </c>
      <c r="B18" s="29"/>
      <c r="C18" s="29"/>
      <c r="D18" s="29"/>
      <c r="E18" s="29"/>
    </row>
    <row r="19" spans="1:5" s="11" customFormat="1" ht="12.75" customHeight="1">
      <c r="A19" s="29" t="s">
        <v>14</v>
      </c>
      <c r="B19" s="29"/>
      <c r="C19" s="30" t="s">
        <v>15</v>
      </c>
      <c r="D19" s="30"/>
      <c r="E19" s="30"/>
    </row>
    <row r="20" spans="1:5" s="11" customFormat="1" ht="12.75" customHeight="1" thickBot="1">
      <c r="A20" s="47"/>
      <c r="B20" s="47"/>
      <c r="C20" s="18" t="s">
        <v>12</v>
      </c>
      <c r="D20" s="13" t="s">
        <v>13</v>
      </c>
      <c r="E20" s="13" t="s">
        <v>0</v>
      </c>
    </row>
    <row r="21" spans="1:5" s="11" customFormat="1" ht="12.75" customHeight="1" thickBot="1">
      <c r="A21" s="31" t="s">
        <v>6</v>
      </c>
      <c r="B21" s="32"/>
      <c r="C21" s="32"/>
      <c r="D21" s="32"/>
      <c r="E21" s="33"/>
    </row>
    <row r="22" spans="1:7" s="11" customFormat="1" ht="12.75" customHeight="1">
      <c r="A22" s="21" t="s">
        <v>18</v>
      </c>
      <c r="B22" s="21"/>
      <c r="C22" s="7">
        <f>C23+C25</f>
        <v>49487000</v>
      </c>
      <c r="D22" s="6">
        <f>D23+D25</f>
        <v>49487000</v>
      </c>
      <c r="E22" s="6">
        <f>E23+E25</f>
        <v>49485968</v>
      </c>
      <c r="G22" s="14"/>
    </row>
    <row r="23" spans="1:7" s="11" customFormat="1" ht="12.75" customHeight="1">
      <c r="A23" s="43" t="s">
        <v>2</v>
      </c>
      <c r="B23" s="43"/>
      <c r="C23" s="1">
        <f>C24</f>
        <v>17779000</v>
      </c>
      <c r="D23" s="2">
        <f>D24</f>
        <v>40617000</v>
      </c>
      <c r="E23" s="2">
        <f>E24</f>
        <v>39826456</v>
      </c>
      <c r="G23" s="14"/>
    </row>
    <row r="24" spans="1:7" s="11" customFormat="1" ht="12.75" customHeight="1">
      <c r="A24" s="16"/>
      <c r="B24" s="16" t="s">
        <v>3</v>
      </c>
      <c r="C24" s="2">
        <v>17779000</v>
      </c>
      <c r="D24" s="2">
        <v>40617000</v>
      </c>
      <c r="E24" s="2">
        <v>39826456</v>
      </c>
      <c r="G24" s="14"/>
    </row>
    <row r="25" spans="1:5" s="11" customFormat="1" ht="12.75" customHeight="1">
      <c r="A25" s="43" t="s">
        <v>4</v>
      </c>
      <c r="B25" s="43"/>
      <c r="C25" s="1">
        <f>SUM(C26:C27)</f>
        <v>31708000</v>
      </c>
      <c r="D25" s="2">
        <f>SUM(D26:D27)</f>
        <v>8870000</v>
      </c>
      <c r="E25" s="2">
        <f>SUM(E26:E27)</f>
        <v>9659512</v>
      </c>
    </row>
    <row r="26" spans="1:5" s="11" customFormat="1" ht="12.75" customHeight="1">
      <c r="A26" s="30"/>
      <c r="B26" s="16" t="s">
        <v>9</v>
      </c>
      <c r="C26" s="2">
        <v>31707000</v>
      </c>
      <c r="D26" s="2">
        <v>8869000</v>
      </c>
      <c r="E26" s="2">
        <v>9659512</v>
      </c>
    </row>
    <row r="27" spans="1:5" s="11" customFormat="1" ht="12.75" customHeight="1" thickBot="1">
      <c r="A27" s="20"/>
      <c r="B27" s="17" t="s">
        <v>5</v>
      </c>
      <c r="C27" s="2">
        <v>1000</v>
      </c>
      <c r="D27" s="3">
        <v>1000</v>
      </c>
      <c r="E27" s="3">
        <v>0</v>
      </c>
    </row>
    <row r="28" spans="1:5" s="11" customFormat="1" ht="12.75" customHeight="1" thickBot="1">
      <c r="A28" s="31" t="s">
        <v>7</v>
      </c>
      <c r="B28" s="32"/>
      <c r="C28" s="32"/>
      <c r="D28" s="32"/>
      <c r="E28" s="33"/>
    </row>
    <row r="29" spans="1:5" s="11" customFormat="1" ht="12.75" customHeight="1">
      <c r="A29" s="48" t="s">
        <v>18</v>
      </c>
      <c r="B29" s="48"/>
      <c r="C29" s="7">
        <f aca="true" t="shared" si="0" ref="C29:E30">C30</f>
        <v>49487000</v>
      </c>
      <c r="D29" s="6">
        <f t="shared" si="0"/>
        <v>49487000</v>
      </c>
      <c r="E29" s="6">
        <f t="shared" si="0"/>
        <v>49485968</v>
      </c>
    </row>
    <row r="30" spans="1:5" s="11" customFormat="1" ht="12.75" customHeight="1">
      <c r="A30" s="43" t="s">
        <v>10</v>
      </c>
      <c r="B30" s="43"/>
      <c r="C30" s="1">
        <f t="shared" si="0"/>
        <v>49487000</v>
      </c>
      <c r="D30" s="2">
        <f t="shared" si="0"/>
        <v>49487000</v>
      </c>
      <c r="E30" s="2">
        <f t="shared" si="0"/>
        <v>49485968</v>
      </c>
    </row>
    <row r="31" spans="1:5" s="11" customFormat="1" ht="12.75" customHeight="1">
      <c r="A31" s="16"/>
      <c r="B31" s="16" t="s">
        <v>10</v>
      </c>
      <c r="C31" s="2">
        <v>49487000</v>
      </c>
      <c r="D31" s="2">
        <v>49487000</v>
      </c>
      <c r="E31" s="2">
        <v>49485968</v>
      </c>
    </row>
    <row r="32" s="11" customFormat="1" ht="12.75" customHeight="1"/>
    <row r="33" s="11" customFormat="1" ht="12.75" customHeight="1"/>
    <row r="34" spans="1:3" s="11" customFormat="1" ht="12.75" customHeight="1">
      <c r="A34" s="34" t="s">
        <v>8</v>
      </c>
      <c r="B34" s="35"/>
      <c r="C34" s="36"/>
    </row>
    <row r="35" spans="1:3" s="11" customFormat="1" ht="12.75" customHeight="1">
      <c r="A35" s="37" t="s">
        <v>14</v>
      </c>
      <c r="B35" s="38"/>
      <c r="C35" s="4" t="s">
        <v>20</v>
      </c>
    </row>
    <row r="36" spans="1:3" s="11" customFormat="1" ht="12.75" customHeight="1" thickBot="1">
      <c r="A36" s="39"/>
      <c r="B36" s="40"/>
      <c r="C36" s="18" t="s">
        <v>12</v>
      </c>
    </row>
    <row r="37" spans="1:3" s="11" customFormat="1" ht="12.75" customHeight="1" thickBot="1">
      <c r="A37" s="22" t="s">
        <v>16</v>
      </c>
      <c r="B37" s="23"/>
      <c r="C37" s="24"/>
    </row>
    <row r="38" spans="1:7" s="11" customFormat="1" ht="12.75" customHeight="1">
      <c r="A38" s="41" t="s">
        <v>18</v>
      </c>
      <c r="B38" s="42"/>
      <c r="C38" s="7">
        <f>C39+C41</f>
        <v>43322000</v>
      </c>
      <c r="G38" s="14"/>
    </row>
    <row r="39" spans="1:3" s="11" customFormat="1" ht="12.75" customHeight="1">
      <c r="A39" s="27" t="s">
        <v>2</v>
      </c>
      <c r="B39" s="28"/>
      <c r="C39" s="1">
        <f>C40</f>
        <v>15564000</v>
      </c>
    </row>
    <row r="40" spans="1:3" s="11" customFormat="1" ht="12.75" customHeight="1">
      <c r="A40" s="16"/>
      <c r="B40" s="16" t="s">
        <v>3</v>
      </c>
      <c r="C40" s="2">
        <v>15564000</v>
      </c>
    </row>
    <row r="41" spans="1:3" s="11" customFormat="1" ht="12.75" customHeight="1">
      <c r="A41" s="27" t="s">
        <v>4</v>
      </c>
      <c r="B41" s="28"/>
      <c r="C41" s="1">
        <f>SUM(C42:C43)</f>
        <v>27758000</v>
      </c>
    </row>
    <row r="42" spans="1:3" s="11" customFormat="1" ht="12.75" customHeight="1">
      <c r="A42" s="20"/>
      <c r="B42" s="15" t="s">
        <v>9</v>
      </c>
      <c r="C42" s="2">
        <v>27757000</v>
      </c>
    </row>
    <row r="43" spans="1:3" s="11" customFormat="1" ht="12.75" customHeight="1" thickBot="1">
      <c r="A43" s="21"/>
      <c r="B43" s="16" t="s">
        <v>5</v>
      </c>
      <c r="C43" s="2">
        <v>1000</v>
      </c>
    </row>
    <row r="44" spans="1:3" s="11" customFormat="1" ht="12.75" customHeight="1" thickBot="1">
      <c r="A44" s="22" t="s">
        <v>17</v>
      </c>
      <c r="B44" s="23"/>
      <c r="C44" s="24"/>
    </row>
    <row r="45" spans="1:3" s="11" customFormat="1" ht="12.75" customHeight="1">
      <c r="A45" s="25" t="s">
        <v>18</v>
      </c>
      <c r="B45" s="26"/>
      <c r="C45" s="7">
        <f>C46</f>
        <v>43322000</v>
      </c>
    </row>
    <row r="46" spans="1:3" s="11" customFormat="1" ht="12.75" customHeight="1">
      <c r="A46" s="27" t="s">
        <v>10</v>
      </c>
      <c r="B46" s="28"/>
      <c r="C46" s="1">
        <f>C47</f>
        <v>43322000</v>
      </c>
    </row>
    <row r="47" spans="1:3" s="11" customFormat="1" ht="12.75" customHeight="1">
      <c r="A47" s="16"/>
      <c r="B47" s="16" t="s">
        <v>10</v>
      </c>
      <c r="C47" s="2">
        <v>43322000</v>
      </c>
    </row>
    <row r="48" s="11" customFormat="1" ht="12.75" customHeight="1"/>
    <row r="49" s="11" customFormat="1" ht="12.75" customHeight="1"/>
    <row r="50" s="11" customFormat="1" ht="12.75" customHeight="1"/>
    <row r="51" s="11" customFormat="1" ht="12.75" customHeight="1"/>
    <row r="52" s="11" customFormat="1" ht="12.75" customHeight="1"/>
    <row r="53" s="11" customFormat="1" ht="12.75" customHeight="1"/>
    <row r="54" s="11" customFormat="1" ht="12.75" customHeight="1"/>
    <row r="55" s="11" customFormat="1" ht="12.75" customHeight="1"/>
    <row r="56" s="11" customFormat="1" ht="12.75" customHeight="1"/>
    <row r="57" s="11" customFormat="1" ht="12.75" customHeight="1"/>
    <row r="58" s="11" customFormat="1" ht="12.75" customHeight="1"/>
    <row r="59" s="11" customFormat="1" ht="12.75" customHeight="1"/>
    <row r="60" s="11" customFormat="1" ht="12.75" customHeight="1"/>
    <row r="61" s="11" customFormat="1" ht="12.75" customHeight="1"/>
    <row r="62" s="11" customFormat="1" ht="12.75" customHeight="1"/>
    <row r="63" s="11" customFormat="1" ht="12.75" customHeight="1"/>
    <row r="64" s="11" customFormat="1" ht="12.75" customHeight="1"/>
    <row r="65" s="11" customFormat="1" ht="12.75" customHeight="1"/>
    <row r="66" s="11" customFormat="1" ht="12.75" customHeight="1"/>
    <row r="67" s="11" customFormat="1" ht="12.75" customHeight="1"/>
    <row r="68" s="11" customFormat="1" ht="12.75" customHeight="1"/>
    <row r="69" s="11" customFormat="1" ht="12.75" customHeight="1"/>
    <row r="70" s="11" customFormat="1" ht="12.75" customHeight="1"/>
    <row r="71" s="11" customFormat="1" ht="12.75" customHeight="1"/>
    <row r="72" s="11" customFormat="1" ht="12.75" customHeight="1"/>
    <row r="73" s="11" customFormat="1" ht="12.75" customHeight="1"/>
    <row r="74" s="11" customFormat="1" ht="12.75" customHeight="1"/>
    <row r="75" s="11" customFormat="1" ht="12.75" customHeight="1"/>
    <row r="76" s="11" customFormat="1" ht="12.75" customHeight="1"/>
    <row r="77" s="11" customFormat="1" ht="12.75" customHeight="1"/>
    <row r="78" s="11" customFormat="1" ht="12.75" customHeight="1"/>
    <row r="79" s="11" customFormat="1" ht="12.75" customHeight="1"/>
    <row r="80" s="11" customFormat="1" ht="12.75" customHeight="1"/>
    <row r="81" s="11" customFormat="1" ht="12.75" customHeight="1"/>
    <row r="82" s="11" customFormat="1" ht="12.75" customHeight="1"/>
    <row r="83" s="11" customFormat="1" ht="12.75" customHeight="1"/>
    <row r="84" s="11" customFormat="1" ht="12.75" customHeight="1"/>
    <row r="85" s="11" customFormat="1" ht="12.75" customHeight="1"/>
    <row r="86" s="11" customFormat="1" ht="12.75" customHeight="1"/>
    <row r="87" s="11" customFormat="1" ht="12.75" customHeight="1"/>
    <row r="88" s="11" customFormat="1" ht="12.75" customHeight="1"/>
    <row r="89" s="11" customFormat="1" ht="12.75" customHeight="1"/>
    <row r="90" s="11" customFormat="1" ht="12.75" customHeight="1"/>
    <row r="91" s="11" customFormat="1" ht="12.75" customHeight="1"/>
    <row r="92" s="11" customFormat="1" ht="12.75" customHeight="1"/>
    <row r="93" s="11" customFormat="1" ht="12.75" customHeight="1"/>
    <row r="94" s="11" customFormat="1" ht="12.75" customHeight="1"/>
    <row r="95" s="11" customFormat="1" ht="12.75" customHeight="1"/>
    <row r="96" s="11" customFormat="1" ht="12.75" customHeight="1"/>
    <row r="97" s="11" customFormat="1" ht="12.75" customHeight="1"/>
    <row r="98" s="11" customFormat="1" ht="12.75" customHeight="1"/>
  </sheetData>
  <sheetProtection formatCells="0" formatColumns="0" formatRows="0" insertColumns="0" insertRows="0"/>
  <mergeCells count="33">
    <mergeCell ref="C1:D1"/>
    <mergeCell ref="A10:A11"/>
    <mergeCell ref="A7:B7"/>
    <mergeCell ref="A13:B13"/>
    <mergeCell ref="A14:B14"/>
    <mergeCell ref="A3:B4"/>
    <mergeCell ref="A6:B6"/>
    <mergeCell ref="A22:B22"/>
    <mergeCell ref="A23:B23"/>
    <mergeCell ref="A25:B25"/>
    <mergeCell ref="A26:A27"/>
    <mergeCell ref="A29:B29"/>
    <mergeCell ref="A9:B9"/>
    <mergeCell ref="A37:C37"/>
    <mergeCell ref="A38:B38"/>
    <mergeCell ref="A39:B39"/>
    <mergeCell ref="A41:B41"/>
    <mergeCell ref="A30:B30"/>
    <mergeCell ref="A2:E2"/>
    <mergeCell ref="C3:E3"/>
    <mergeCell ref="A5:E5"/>
    <mergeCell ref="A12:E12"/>
    <mergeCell ref="A19:B20"/>
    <mergeCell ref="A42:A43"/>
    <mergeCell ref="A44:C44"/>
    <mergeCell ref="A45:B45"/>
    <mergeCell ref="A46:B46"/>
    <mergeCell ref="A18:E18"/>
    <mergeCell ref="C19:E19"/>
    <mergeCell ref="A21:E21"/>
    <mergeCell ref="A28:E28"/>
    <mergeCell ref="A34:C34"/>
    <mergeCell ref="A35:B3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2022-04-26T06:40:59Z</cp:lastPrinted>
  <dcterms:created xsi:type="dcterms:W3CDTF">2000-06-28T06:42:19Z</dcterms:created>
  <dcterms:modified xsi:type="dcterms:W3CDTF">2023-04-18T06:49:59Z</dcterms:modified>
  <cp:category/>
  <cp:version/>
  <cp:contentType/>
  <cp:contentStatus/>
</cp:coreProperties>
</file>