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45" windowWidth="14955" windowHeight="9000" activeTab="0"/>
  </bookViews>
  <sheets>
    <sheet name="15-03-9" sheetId="1" r:id="rId1"/>
  </sheets>
  <definedNames>
    <definedName name="_xlnm.Print_Area" localSheetId="0">'15-03-9'!$A$1:$E$53</definedName>
  </definedNames>
  <calcPr fullCalcOnLoad="1"/>
</workbook>
</file>

<file path=xl/sharedStrings.xml><?xml version="1.0" encoding="utf-8"?>
<sst xmlns="http://schemas.openxmlformats.org/spreadsheetml/2006/main" count="57" uniqueCount="23">
  <si>
    <t>繰入金</t>
  </si>
  <si>
    <t>歳　　　　　　　　　　　　　　　入</t>
  </si>
  <si>
    <t>歳　　　　　　　　　　　　　　　出</t>
  </si>
  <si>
    <t>他会計繰入金</t>
  </si>
  <si>
    <t>（単位：円）</t>
  </si>
  <si>
    <t>決算額</t>
  </si>
  <si>
    <t>当初予算額</t>
  </si>
  <si>
    <t>最終予算額</t>
  </si>
  <si>
    <t>諸収入</t>
  </si>
  <si>
    <t>雑入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</si>
  <si>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</si>
  <si>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</si>
  <si>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</si>
  <si>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</si>
  <si>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</si>
  <si>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母子父子寡婦福祉資金貸付事業</t>
  </si>
  <si>
    <t>貸付金元利収入</t>
  </si>
  <si>
    <t>母子父子寡婦福祉資金貸付事業費</t>
  </si>
  <si>
    <t>母子父子寡婦福祉資金貸付事業費</t>
  </si>
  <si>
    <t>繰越金</t>
  </si>
  <si>
    <t>令和2年度</t>
  </si>
  <si>
    <t>令和4年度</t>
  </si>
  <si>
    <t>⑨ 母子父子寡婦福祉資金貸付事業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</si>
</sst>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E+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53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3.5"/>
  <cols>
    <col min="1" max="1" width="7.50390625" style="5" customWidth="1"/>
    <col min="2" max="2" width="31.00390625" style="5" customWidth="1"/>
    <col min="3" max="5" width="16.875" style="5" customWidth="1"/>
    <col min="6" max="6" width="10.625" style="5" customWidth="1"/>
    <col min="7" max="7" width="11.00390625" style="5" bestFit="1" customWidth="1"/>
    <col min="8" max="16384" width="9.00390625" style="5" customWidth="1"/>
  </cols>
  <sheetData>
    <row r="1" spans="1:5" ht="15" customHeight="1">
      <c r="A1" s="3" t="s">
        <v>22</v>
      </c>
      <c r="B1" s="3"/>
      <c r="C1" s="3"/>
      <c r="D1" s="3"/>
      <c r="E1" s="4" t="s">
        <v>4</v>
      </c>
    </row>
    <row r="2" spans="1:5" ht="12.75" customHeight="1">
      <c r="A2" s="20" t="s">
        <v>15</v>
      </c>
      <c r="B2" s="21"/>
      <c r="C2" s="21"/>
      <c r="D2" s="21"/>
      <c r="E2" s="22"/>
    </row>
    <row r="3" spans="1:5" ht="12.75" customHeight="1">
      <c r="A3" s="31" t="s">
        <v>10</v>
      </c>
      <c r="B3" s="31"/>
      <c r="C3" s="20" t="s">
        <v>20</v>
      </c>
      <c r="D3" s="21"/>
      <c r="E3" s="22"/>
    </row>
    <row r="4" spans="1:5" ht="12.75" customHeight="1" thickBot="1">
      <c r="A4" s="32"/>
      <c r="B4" s="32"/>
      <c r="C4" s="7" t="s">
        <v>6</v>
      </c>
      <c r="D4" s="7" t="s">
        <v>7</v>
      </c>
      <c r="E4" s="7" t="s">
        <v>5</v>
      </c>
    </row>
    <row r="5" spans="1:5" ht="12.75" customHeight="1" thickBot="1">
      <c r="A5" s="25" t="s">
        <v>1</v>
      </c>
      <c r="B5" s="26"/>
      <c r="C5" s="26"/>
      <c r="D5" s="26"/>
      <c r="E5" s="27"/>
    </row>
    <row r="6" spans="1:7" ht="12.75" customHeight="1">
      <c r="A6" s="28" t="s">
        <v>14</v>
      </c>
      <c r="B6" s="29"/>
      <c r="C6" s="15">
        <f>C7+C9+C11</f>
        <v>13925000</v>
      </c>
      <c r="D6" s="15">
        <f>D7+D9+D11</f>
        <v>13925000</v>
      </c>
      <c r="E6" s="15">
        <f>E7+E9+E11</f>
        <v>26501688</v>
      </c>
      <c r="G6" s="8"/>
    </row>
    <row r="7" spans="1:7" ht="12.75" customHeight="1">
      <c r="A7" s="23" t="s">
        <v>0</v>
      </c>
      <c r="B7" s="24"/>
      <c r="C7" s="16">
        <f>C8</f>
        <v>80000</v>
      </c>
      <c r="D7" s="16">
        <f>D8</f>
        <v>80000</v>
      </c>
      <c r="E7" s="16">
        <f>E8</f>
        <v>33906</v>
      </c>
      <c r="G7" s="8"/>
    </row>
    <row r="8" spans="1:5" ht="12.75" customHeight="1">
      <c r="A8" s="9"/>
      <c r="B8" s="10" t="s">
        <v>3</v>
      </c>
      <c r="C8" s="17">
        <v>80000</v>
      </c>
      <c r="D8" s="17">
        <v>80000</v>
      </c>
      <c r="E8" s="17">
        <v>33906</v>
      </c>
    </row>
    <row r="9" spans="1:5" ht="12.75" customHeight="1">
      <c r="A9" s="33" t="s">
        <v>19</v>
      </c>
      <c r="B9" s="33"/>
      <c r="C9" s="17">
        <f>C10</f>
        <v>2172000</v>
      </c>
      <c r="D9" s="17">
        <f>D10</f>
        <v>2172000</v>
      </c>
      <c r="E9" s="17">
        <f>E10</f>
        <v>12559420</v>
      </c>
    </row>
    <row r="10" spans="1:5" ht="12.75" customHeight="1">
      <c r="A10" s="11"/>
      <c r="B10" s="10" t="s">
        <v>19</v>
      </c>
      <c r="C10" s="17">
        <v>2172000</v>
      </c>
      <c r="D10" s="17">
        <v>2172000</v>
      </c>
      <c r="E10" s="17">
        <v>12559420</v>
      </c>
    </row>
    <row r="11" spans="1:5" ht="12.75" customHeight="1">
      <c r="A11" s="23" t="s">
        <v>8</v>
      </c>
      <c r="B11" s="24"/>
      <c r="C11" s="17">
        <f>SUM(C12:C13)</f>
        <v>11673000</v>
      </c>
      <c r="D11" s="17">
        <f>SUM(D12:D13)</f>
        <v>11673000</v>
      </c>
      <c r="E11" s="17">
        <f>SUM(E12:E13)</f>
        <v>13908362</v>
      </c>
    </row>
    <row r="12" spans="1:5" ht="12.75" customHeight="1">
      <c r="A12" s="30"/>
      <c r="B12" s="12" t="s">
        <v>16</v>
      </c>
      <c r="C12" s="18">
        <v>11671000</v>
      </c>
      <c r="D12" s="18">
        <v>11671000</v>
      </c>
      <c r="E12" s="18">
        <v>13907554</v>
      </c>
    </row>
    <row r="13" spans="1:5" ht="12.75" customHeight="1" thickBot="1">
      <c r="A13" s="28"/>
      <c r="B13" s="10" t="s">
        <v>9</v>
      </c>
      <c r="C13" s="18">
        <v>2000</v>
      </c>
      <c r="D13" s="18">
        <v>2000</v>
      </c>
      <c r="E13" s="18">
        <v>808</v>
      </c>
    </row>
    <row r="14" spans="1:5" ht="12.75" customHeight="1" thickBot="1">
      <c r="A14" s="25" t="s">
        <v>2</v>
      </c>
      <c r="B14" s="26"/>
      <c r="C14" s="26"/>
      <c r="D14" s="26"/>
      <c r="E14" s="27"/>
    </row>
    <row r="15" spans="1:7" ht="12.75" customHeight="1">
      <c r="A15" s="28" t="s">
        <v>14</v>
      </c>
      <c r="B15" s="29"/>
      <c r="C15" s="15">
        <f aca="true" t="shared" si="0" ref="C15:E16">C16</f>
        <v>13925000</v>
      </c>
      <c r="D15" s="15">
        <f t="shared" si="0"/>
        <v>13925000</v>
      </c>
      <c r="E15" s="15">
        <f t="shared" si="0"/>
        <v>6131054</v>
      </c>
      <c r="G15" s="8"/>
    </row>
    <row r="16" spans="1:7" ht="12.75" customHeight="1">
      <c r="A16" s="23" t="s">
        <v>17</v>
      </c>
      <c r="B16" s="24"/>
      <c r="C16" s="16">
        <f t="shared" si="0"/>
        <v>13925000</v>
      </c>
      <c r="D16" s="16">
        <f t="shared" si="0"/>
        <v>13925000</v>
      </c>
      <c r="E16" s="16">
        <f t="shared" si="0"/>
        <v>6131054</v>
      </c>
      <c r="G16" s="8"/>
    </row>
    <row r="17" spans="1:5" ht="12.75" customHeight="1">
      <c r="A17" s="12"/>
      <c r="B17" s="10" t="s">
        <v>18</v>
      </c>
      <c r="C17" s="17">
        <v>13925000</v>
      </c>
      <c r="D17" s="17">
        <v>13925000</v>
      </c>
      <c r="E17" s="17">
        <v>6131054</v>
      </c>
    </row>
    <row r="18" spans="1:5" ht="12.75" customHeight="1">
      <c r="A18" s="13"/>
      <c r="B18" s="13"/>
      <c r="C18" s="1"/>
      <c r="D18" s="1"/>
      <c r="E18" s="1"/>
    </row>
    <row r="19" spans="1:5" ht="12.75" customHeight="1">
      <c r="A19" s="14"/>
      <c r="B19" s="14"/>
      <c r="C19" s="2"/>
      <c r="D19" s="2"/>
      <c r="E19" s="2"/>
    </row>
    <row r="20" spans="1:5" ht="12.75" customHeight="1">
      <c r="A20" s="31" t="s">
        <v>15</v>
      </c>
      <c r="B20" s="31"/>
      <c r="C20" s="31"/>
      <c r="D20" s="31"/>
      <c r="E20" s="31"/>
    </row>
    <row r="21" spans="1:5" ht="12.75" customHeight="1">
      <c r="A21" s="31" t="s">
        <v>10</v>
      </c>
      <c r="B21" s="31"/>
      <c r="C21" s="31" t="s">
        <v>11</v>
      </c>
      <c r="D21" s="31"/>
      <c r="E21" s="31"/>
    </row>
    <row r="22" spans="1:5" ht="12.75" customHeight="1" thickBot="1">
      <c r="A22" s="32"/>
      <c r="B22" s="32"/>
      <c r="C22" s="7" t="s">
        <v>6</v>
      </c>
      <c r="D22" s="7" t="s">
        <v>7</v>
      </c>
      <c r="E22" s="7" t="s">
        <v>5</v>
      </c>
    </row>
    <row r="23" spans="1:5" ht="12.75" customHeight="1" thickBot="1">
      <c r="A23" s="37" t="s">
        <v>1</v>
      </c>
      <c r="B23" s="38"/>
      <c r="C23" s="38"/>
      <c r="D23" s="38"/>
      <c r="E23" s="39"/>
    </row>
    <row r="24" spans="1:7" ht="12.75" customHeight="1">
      <c r="A24" s="34" t="s">
        <v>14</v>
      </c>
      <c r="B24" s="34"/>
      <c r="C24" s="15">
        <f>C25+C27+C29</f>
        <v>13717000</v>
      </c>
      <c r="D24" s="15">
        <f>D25+D27+D29</f>
        <v>13717000</v>
      </c>
      <c r="E24" s="15">
        <f>E25+E27+E29</f>
        <v>34038878</v>
      </c>
      <c r="G24" s="8"/>
    </row>
    <row r="25" spans="1:7" ht="12.75" customHeight="1">
      <c r="A25" s="33" t="s">
        <v>0</v>
      </c>
      <c r="B25" s="33"/>
      <c r="C25" s="16">
        <f>C26</f>
        <v>82000</v>
      </c>
      <c r="D25" s="16">
        <f>D26</f>
        <v>82000</v>
      </c>
      <c r="E25" s="16">
        <f>E26</f>
        <v>60508</v>
      </c>
      <c r="G25" s="8"/>
    </row>
    <row r="26" spans="1:7" ht="12.75" customHeight="1">
      <c r="A26" s="11"/>
      <c r="B26" s="10" t="s">
        <v>3</v>
      </c>
      <c r="C26" s="17">
        <v>82000</v>
      </c>
      <c r="D26" s="17">
        <v>82000</v>
      </c>
      <c r="E26" s="17">
        <v>60508</v>
      </c>
      <c r="G26" s="8"/>
    </row>
    <row r="27" spans="1:5" ht="12.75" customHeight="1">
      <c r="A27" s="33" t="s">
        <v>19</v>
      </c>
      <c r="B27" s="33"/>
      <c r="C27" s="17">
        <f>C28</f>
        <v>1433000</v>
      </c>
      <c r="D27" s="17">
        <f>D28</f>
        <v>1433000</v>
      </c>
      <c r="E27" s="17">
        <f>E28</f>
        <v>20370634</v>
      </c>
    </row>
    <row r="28" spans="1:5" ht="12.75" customHeight="1">
      <c r="A28" s="10"/>
      <c r="B28" s="10" t="s">
        <v>19</v>
      </c>
      <c r="C28" s="17">
        <v>1433000</v>
      </c>
      <c r="D28" s="17">
        <v>1433000</v>
      </c>
      <c r="E28" s="17">
        <v>20370634</v>
      </c>
    </row>
    <row r="29" spans="1:5" ht="12.75" customHeight="1">
      <c r="A29" s="33" t="s">
        <v>8</v>
      </c>
      <c r="B29" s="33"/>
      <c r="C29" s="17">
        <f>SUM(C30:C31)</f>
        <v>12202000</v>
      </c>
      <c r="D29" s="17">
        <f>SUM(D30:D31)</f>
        <v>12202000</v>
      </c>
      <c r="E29" s="17">
        <f>SUM(E30:E31)</f>
        <v>13607736</v>
      </c>
    </row>
    <row r="30" spans="1:5" ht="12.75" customHeight="1">
      <c r="A30" s="35"/>
      <c r="B30" s="12" t="s">
        <v>16</v>
      </c>
      <c r="C30" s="18">
        <v>12200000</v>
      </c>
      <c r="D30" s="18">
        <v>12200000</v>
      </c>
      <c r="E30" s="18">
        <v>13602367</v>
      </c>
    </row>
    <row r="31" spans="1:5" ht="12.75" customHeight="1" thickBot="1">
      <c r="A31" s="36"/>
      <c r="B31" s="12" t="s">
        <v>9</v>
      </c>
      <c r="C31" s="19">
        <v>2000</v>
      </c>
      <c r="D31" s="18">
        <v>2000</v>
      </c>
      <c r="E31" s="18">
        <v>5369</v>
      </c>
    </row>
    <row r="32" spans="1:5" ht="12.75" customHeight="1" thickBot="1">
      <c r="A32" s="37" t="s">
        <v>2</v>
      </c>
      <c r="B32" s="38"/>
      <c r="C32" s="38"/>
      <c r="D32" s="38"/>
      <c r="E32" s="39"/>
    </row>
    <row r="33" spans="1:7" ht="12.75" customHeight="1">
      <c r="A33" s="34" t="s">
        <v>14</v>
      </c>
      <c r="B33" s="34"/>
      <c r="C33" s="15">
        <f aca="true" t="shared" si="1" ref="C33:E34">C34</f>
        <v>13717000</v>
      </c>
      <c r="D33" s="15">
        <f t="shared" si="1"/>
        <v>13717000</v>
      </c>
      <c r="E33" s="15">
        <f t="shared" si="1"/>
        <v>5880320</v>
      </c>
      <c r="G33" s="8"/>
    </row>
    <row r="34" spans="1:7" ht="12.75" customHeight="1">
      <c r="A34" s="33" t="s">
        <v>18</v>
      </c>
      <c r="B34" s="33"/>
      <c r="C34" s="16">
        <f t="shared" si="1"/>
        <v>13717000</v>
      </c>
      <c r="D34" s="16">
        <f t="shared" si="1"/>
        <v>13717000</v>
      </c>
      <c r="E34" s="16">
        <f t="shared" si="1"/>
        <v>5880320</v>
      </c>
      <c r="G34" s="8"/>
    </row>
    <row r="35" spans="1:7" ht="12.75" customHeight="1">
      <c r="A35" s="10"/>
      <c r="B35" s="10" t="s">
        <v>18</v>
      </c>
      <c r="C35" s="17">
        <v>13717000</v>
      </c>
      <c r="D35" s="17">
        <v>13717000</v>
      </c>
      <c r="E35" s="17">
        <v>5880320</v>
      </c>
      <c r="G35" s="8"/>
    </row>
    <row r="36" ht="12.75" customHeight="1"/>
    <row r="37" ht="12.75" customHeight="1"/>
    <row r="38" spans="1:3" ht="12.75" customHeight="1">
      <c r="A38" s="20" t="s">
        <v>15</v>
      </c>
      <c r="B38" s="21"/>
      <c r="C38" s="22"/>
    </row>
    <row r="39" spans="1:3" ht="12.75" customHeight="1">
      <c r="A39" s="31" t="s">
        <v>10</v>
      </c>
      <c r="B39" s="31"/>
      <c r="C39" s="6" t="s">
        <v>21</v>
      </c>
    </row>
    <row r="40" spans="1:3" ht="12.75" customHeight="1" thickBot="1">
      <c r="A40" s="32"/>
      <c r="B40" s="32"/>
      <c r="C40" s="7" t="s">
        <v>6</v>
      </c>
    </row>
    <row r="41" spans="1:3" ht="12.75" customHeight="1" thickBot="1">
      <c r="A41" s="25" t="s">
        <v>12</v>
      </c>
      <c r="B41" s="26"/>
      <c r="C41" s="27"/>
    </row>
    <row r="42" spans="1:7" ht="12.75" customHeight="1">
      <c r="A42" s="28" t="s">
        <v>14</v>
      </c>
      <c r="B42" s="29"/>
      <c r="C42" s="15">
        <f>C43+C45+C47</f>
        <v>13462000</v>
      </c>
      <c r="G42" s="8"/>
    </row>
    <row r="43" spans="1:3" ht="12.75" customHeight="1">
      <c r="A43" s="33" t="s">
        <v>0</v>
      </c>
      <c r="B43" s="33"/>
      <c r="C43" s="16">
        <f>C44</f>
        <v>96000</v>
      </c>
    </row>
    <row r="44" spans="1:3" ht="12.75" customHeight="1">
      <c r="A44" s="11"/>
      <c r="B44" s="10" t="s">
        <v>3</v>
      </c>
      <c r="C44" s="17">
        <v>96000</v>
      </c>
    </row>
    <row r="45" spans="1:3" ht="12.75" customHeight="1">
      <c r="A45" s="33" t="s">
        <v>19</v>
      </c>
      <c r="B45" s="33"/>
      <c r="C45" s="17">
        <f>C46</f>
        <v>549000</v>
      </c>
    </row>
    <row r="46" spans="1:3" ht="12.75" customHeight="1">
      <c r="A46" s="10"/>
      <c r="B46" s="10" t="s">
        <v>19</v>
      </c>
      <c r="C46" s="17">
        <v>549000</v>
      </c>
    </row>
    <row r="47" spans="1:3" ht="12.75" customHeight="1">
      <c r="A47" s="33" t="s">
        <v>8</v>
      </c>
      <c r="B47" s="33"/>
      <c r="C47" s="17">
        <f>SUM(C48:C49)</f>
        <v>12817000</v>
      </c>
    </row>
    <row r="48" spans="1:3" ht="12.75" customHeight="1">
      <c r="A48" s="35"/>
      <c r="B48" s="12" t="s">
        <v>16</v>
      </c>
      <c r="C48" s="18">
        <v>12815000</v>
      </c>
    </row>
    <row r="49" spans="1:3" ht="12.75" customHeight="1" thickBot="1">
      <c r="A49" s="36"/>
      <c r="B49" s="12" t="s">
        <v>9</v>
      </c>
      <c r="C49" s="19">
        <v>2000</v>
      </c>
    </row>
    <row r="50" spans="1:3" ht="12.75" customHeight="1" thickBot="1">
      <c r="A50" s="25" t="s">
        <v>13</v>
      </c>
      <c r="B50" s="26"/>
      <c r="C50" s="27"/>
    </row>
    <row r="51" spans="1:7" ht="12.75" customHeight="1">
      <c r="A51" s="28" t="s">
        <v>14</v>
      </c>
      <c r="B51" s="29"/>
      <c r="C51" s="15">
        <f>C52</f>
        <v>13462000</v>
      </c>
      <c r="G51" s="8"/>
    </row>
    <row r="52" spans="1:3" ht="12.75" customHeight="1">
      <c r="A52" s="33" t="s">
        <v>18</v>
      </c>
      <c r="B52" s="33"/>
      <c r="C52" s="16">
        <f>C53</f>
        <v>13462000</v>
      </c>
    </row>
    <row r="53" spans="1:3" ht="12.75" customHeight="1">
      <c r="A53" s="10"/>
      <c r="B53" s="10" t="s">
        <v>18</v>
      </c>
      <c r="C53" s="17">
        <v>13462000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 formatCells="0" formatColumns="0" formatRows="0" insertColumns="0" insertRows="0"/>
  <mergeCells count="35">
    <mergeCell ref="A48:A49"/>
    <mergeCell ref="A47:B47"/>
    <mergeCell ref="A50:C50"/>
    <mergeCell ref="A51:B51"/>
    <mergeCell ref="A52:B52"/>
    <mergeCell ref="A20:E20"/>
    <mergeCell ref="C21:E21"/>
    <mergeCell ref="A23:E23"/>
    <mergeCell ref="A32:E32"/>
    <mergeCell ref="A38:C38"/>
    <mergeCell ref="A41:C41"/>
    <mergeCell ref="A42:B42"/>
    <mergeCell ref="A43:B43"/>
    <mergeCell ref="A45:B45"/>
    <mergeCell ref="A24:B24"/>
    <mergeCell ref="A25:B25"/>
    <mergeCell ref="A33:B33"/>
    <mergeCell ref="A34:B34"/>
    <mergeCell ref="A30:A31"/>
    <mergeCell ref="A21:B22"/>
    <mergeCell ref="A7:B7"/>
    <mergeCell ref="A6:B6"/>
    <mergeCell ref="A11:B11"/>
    <mergeCell ref="A3:B4"/>
    <mergeCell ref="A39:B40"/>
    <mergeCell ref="A27:B27"/>
    <mergeCell ref="A29:B29"/>
    <mergeCell ref="A9:B9"/>
    <mergeCell ref="A2:E2"/>
    <mergeCell ref="A16:B16"/>
    <mergeCell ref="C3:E3"/>
    <mergeCell ref="A5:E5"/>
    <mergeCell ref="A14:E14"/>
    <mergeCell ref="A15:B15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2022-04-26T06:43:59Z</cp:lastPrinted>
  <dcterms:created xsi:type="dcterms:W3CDTF">2000-06-28T06:42:19Z</dcterms:created>
  <dcterms:modified xsi:type="dcterms:W3CDTF">2023-04-18T06:52:20Z</dcterms:modified>
  <cp:category/>
  <cp:version/>
  <cp:contentType/>
  <cp:contentStatus/>
</cp:coreProperties>
</file>