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75" windowWidth="13590" windowHeight="6975" activeTab="0"/>
  </bookViews>
  <sheets>
    <sheet name="16-12" sheetId="1" r:id="rId1"/>
  </sheets>
  <definedNames>
    <definedName name="_xlnm.Print_Area" localSheetId="0">'16-12'!$A$1:$P$29</definedName>
  </definedNames>
  <calcPr fullCalcOnLoad="1"/>
</workbook>
</file>

<file path=xl/sharedStrings.xml><?xml version="1.0" encoding="utf-8"?>
<sst xmlns="http://schemas.openxmlformats.org/spreadsheetml/2006/main" count="33" uniqueCount="16">
  <si>
    <t>その他</t>
  </si>
  <si>
    <t>環境</t>
  </si>
  <si>
    <t>教育</t>
  </si>
  <si>
    <t>12　「市民の声」集計状況</t>
  </si>
  <si>
    <t>福祉</t>
  </si>
  <si>
    <t>道路</t>
  </si>
  <si>
    <t>交通</t>
  </si>
  <si>
    <t>防災</t>
  </si>
  <si>
    <t>公共施設</t>
  </si>
  <si>
    <t>(資料) 市民部市民協働室協働推進課調 (広聴活動のあらまし)</t>
  </si>
  <si>
    <t>令和元年度</t>
  </si>
  <si>
    <t>順　位</t>
  </si>
  <si>
    <t>総　数</t>
  </si>
  <si>
    <t>（単位：件、％）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</si>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</sst>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\(0.00\)"/>
    <numFmt numFmtId="178" formatCode="#,##0_);[Red]\(#,##0\)"/>
    <numFmt numFmtId="179" formatCode="\(#,##0.00\)"/>
    <numFmt numFmtId="180" formatCode="0;[Red]0"/>
    <numFmt numFmtId="181" formatCode="0.00_);[Red]\(0.00\)"/>
    <numFmt numFmtId="182" formatCode="0_);[Red]\(0\)"/>
    <numFmt numFmtId="183" formatCode="\(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61" applyFont="1" applyFill="1" applyBorder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vertical="center"/>
      <protection locked="0"/>
    </xf>
    <xf numFmtId="0" fontId="2" fillId="0" borderId="0" xfId="6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11" xfId="61" applyFont="1" applyFill="1" applyBorder="1" applyAlignment="1" applyProtection="1">
      <alignment vertical="center"/>
      <protection locked="0"/>
    </xf>
    <xf numFmtId="181" fontId="2" fillId="0" borderId="0" xfId="61" applyNumberFormat="1" applyFont="1" applyFill="1" applyBorder="1" applyAlignment="1" applyProtection="1">
      <alignment vertical="center"/>
      <protection locked="0"/>
    </xf>
    <xf numFmtId="177" fontId="2" fillId="0" borderId="12" xfId="61" applyNumberFormat="1" applyFont="1" applyFill="1" applyBorder="1" applyAlignment="1" applyProtection="1">
      <alignment horizontal="center" vertical="center" shrinkToFit="1"/>
      <protection locked="0"/>
    </xf>
    <xf numFmtId="177" fontId="2" fillId="0" borderId="10" xfId="61" applyNumberFormat="1" applyFont="1" applyFill="1" applyBorder="1" applyAlignment="1" applyProtection="1">
      <alignment horizontal="center" vertical="center" shrinkToFit="1"/>
      <protection locked="0"/>
    </xf>
    <xf numFmtId="177" fontId="2" fillId="0" borderId="13" xfId="61" applyNumberFormat="1" applyFont="1" applyFill="1" applyBorder="1" applyAlignment="1" applyProtection="1">
      <alignment horizontal="center" vertical="center" shrinkToFit="1"/>
      <protection locked="0"/>
    </xf>
    <xf numFmtId="182" fontId="2" fillId="0" borderId="14" xfId="61" applyNumberFormat="1" applyFont="1" applyFill="1" applyBorder="1" applyAlignment="1" applyProtection="1">
      <alignment horizontal="center" vertical="center"/>
      <protection locked="0"/>
    </xf>
    <xf numFmtId="182" fontId="2" fillId="0" borderId="0" xfId="61" applyNumberFormat="1" applyFont="1" applyFill="1" applyBorder="1" applyAlignment="1" applyProtection="1">
      <alignment horizontal="center" vertical="center"/>
      <protection locked="0"/>
    </xf>
    <xf numFmtId="182" fontId="2" fillId="0" borderId="15" xfId="61" applyNumberFormat="1" applyFont="1" applyFill="1" applyBorder="1" applyAlignment="1" applyProtection="1">
      <alignment horizontal="center" vertical="center"/>
      <protection locked="0"/>
    </xf>
    <xf numFmtId="183" fontId="2" fillId="0" borderId="12" xfId="61" applyNumberFormat="1" applyFont="1" applyFill="1" applyBorder="1" applyAlignment="1" applyProtection="1">
      <alignment horizontal="center" vertical="center" shrinkToFit="1"/>
      <protection locked="0"/>
    </xf>
    <xf numFmtId="183" fontId="2" fillId="0" borderId="10" xfId="61" applyNumberFormat="1" applyFont="1" applyFill="1" applyBorder="1" applyAlignment="1" applyProtection="1">
      <alignment horizontal="center" vertical="center" shrinkToFit="1"/>
      <protection locked="0"/>
    </xf>
    <xf numFmtId="183" fontId="2" fillId="0" borderId="13" xfId="61" applyNumberFormat="1" applyFont="1" applyFill="1" applyBorder="1" applyAlignment="1" applyProtection="1">
      <alignment horizontal="center" vertical="center" shrinkToFit="1"/>
      <protection locked="0"/>
    </xf>
    <xf numFmtId="177" fontId="2" fillId="0" borderId="16" xfId="61" applyNumberFormat="1" applyFont="1" applyFill="1" applyBorder="1" applyAlignment="1" applyProtection="1">
      <alignment horizontal="center" vertical="center"/>
      <protection locked="0"/>
    </xf>
    <xf numFmtId="177" fontId="2" fillId="0" borderId="11" xfId="61" applyNumberFormat="1" applyFont="1" applyFill="1" applyBorder="1" applyAlignment="1" applyProtection="1">
      <alignment horizontal="center" vertical="center"/>
      <protection locked="0"/>
    </xf>
    <xf numFmtId="177" fontId="2" fillId="0" borderId="17" xfId="61" applyNumberFormat="1" applyFont="1" applyFill="1" applyBorder="1" applyAlignment="1" applyProtection="1">
      <alignment horizontal="center" vertical="center"/>
      <protection locked="0"/>
    </xf>
    <xf numFmtId="182" fontId="2" fillId="0" borderId="16" xfId="61" applyNumberFormat="1" applyFont="1" applyFill="1" applyBorder="1" applyAlignment="1" applyProtection="1">
      <alignment horizontal="center" vertical="center"/>
      <protection locked="0"/>
    </xf>
    <xf numFmtId="182" fontId="2" fillId="0" borderId="11" xfId="61" applyNumberFormat="1" applyFont="1" applyFill="1" applyBorder="1" applyAlignment="1" applyProtection="1">
      <alignment horizontal="center" vertical="center"/>
      <protection locked="0"/>
    </xf>
    <xf numFmtId="182" fontId="2" fillId="0" borderId="17" xfId="61" applyNumberFormat="1" applyFont="1" applyFill="1" applyBorder="1" applyAlignment="1" applyProtection="1">
      <alignment horizontal="center" vertical="center"/>
      <protection locked="0"/>
    </xf>
    <xf numFmtId="181" fontId="2" fillId="0" borderId="16" xfId="61" applyNumberFormat="1" applyFont="1" applyFill="1" applyBorder="1" applyAlignment="1" applyProtection="1">
      <alignment horizontal="center" vertical="center"/>
      <protection locked="0"/>
    </xf>
    <xf numFmtId="181" fontId="2" fillId="0" borderId="11" xfId="61" applyNumberFormat="1" applyFont="1" applyFill="1" applyBorder="1" applyAlignment="1" applyProtection="1">
      <alignment horizontal="center" vertical="center"/>
      <protection locked="0"/>
    </xf>
    <xf numFmtId="181" fontId="2" fillId="0" borderId="17" xfId="61" applyNumberFormat="1" applyFont="1" applyFill="1" applyBorder="1" applyAlignment="1" applyProtection="1">
      <alignment horizontal="center" vertical="center"/>
      <protection locked="0"/>
    </xf>
    <xf numFmtId="181" fontId="2" fillId="0" borderId="18" xfId="61" applyNumberFormat="1" applyFont="1" applyFill="1" applyBorder="1" applyAlignment="1" applyProtection="1">
      <alignment horizontal="center" vertical="center"/>
      <protection locked="0"/>
    </xf>
    <xf numFmtId="181" fontId="2" fillId="0" borderId="19" xfId="61" applyNumberFormat="1" applyFont="1" applyFill="1" applyBorder="1" applyAlignment="1" applyProtection="1">
      <alignment horizontal="center" vertical="center"/>
      <protection locked="0"/>
    </xf>
    <xf numFmtId="181" fontId="2" fillId="0" borderId="20" xfId="61" applyNumberFormat="1" applyFont="1" applyFill="1" applyBorder="1" applyAlignment="1" applyProtection="1">
      <alignment horizontal="center" vertical="center"/>
      <protection locked="0"/>
    </xf>
    <xf numFmtId="0" fontId="2" fillId="0" borderId="10" xfId="61" applyFont="1" applyFill="1" applyBorder="1" applyAlignment="1" applyProtection="1">
      <alignment horizontal="right" vertical="center"/>
      <protection locked="0"/>
    </xf>
    <xf numFmtId="0" fontId="2" fillId="0" borderId="21" xfId="6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AE2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9.5" customHeight="1"/>
  <cols>
    <col min="1" max="2" width="5.625" style="1" customWidth="1"/>
    <col min="3" max="18" width="5.50390625" style="1" customWidth="1"/>
    <col min="19" max="21" width="11.125" style="1" customWidth="1"/>
    <col min="22" max="22" width="7.125" style="1" customWidth="1"/>
    <col min="23" max="31" width="9.00390625" style="1" customWidth="1"/>
    <col min="32" max="16384" width="9.00390625" style="2" customWidth="1"/>
  </cols>
  <sheetData>
    <row r="1" spans="1:16" ht="15" customHeight="1">
      <c r="A1" s="3" t="s">
        <v>3</v>
      </c>
      <c r="B1" s="3"/>
      <c r="C1" s="3"/>
      <c r="D1" s="3"/>
      <c r="E1" s="3"/>
      <c r="F1" s="3"/>
      <c r="G1" s="3"/>
      <c r="H1" s="4"/>
      <c r="I1" s="30" t="s">
        <v>13</v>
      </c>
      <c r="J1" s="30"/>
      <c r="K1" s="30"/>
      <c r="L1" s="5"/>
      <c r="M1" s="4"/>
      <c r="N1" s="4"/>
      <c r="O1" s="4"/>
      <c r="P1" s="4"/>
    </row>
    <row r="2" spans="1:31" ht="27" customHeight="1">
      <c r="A2" s="31" t="s">
        <v>11</v>
      </c>
      <c r="B2" s="31"/>
      <c r="C2" s="27" t="s">
        <v>10</v>
      </c>
      <c r="D2" s="28"/>
      <c r="E2" s="28"/>
      <c r="F2" s="27" t="s">
        <v>14</v>
      </c>
      <c r="G2" s="28"/>
      <c r="H2" s="29"/>
      <c r="I2" s="27" t="s">
        <v>15</v>
      </c>
      <c r="J2" s="28"/>
      <c r="K2" s="29"/>
      <c r="L2" s="8"/>
      <c r="M2" s="8"/>
      <c r="N2" s="6"/>
      <c r="O2" s="6"/>
      <c r="AC2" s="2"/>
      <c r="AD2" s="2"/>
      <c r="AE2" s="2"/>
    </row>
    <row r="3" spans="1:31" ht="13.5" customHeight="1">
      <c r="A3" s="31">
        <v>1</v>
      </c>
      <c r="B3" s="31"/>
      <c r="C3" s="24" t="s">
        <v>4</v>
      </c>
      <c r="D3" s="25"/>
      <c r="E3" s="25"/>
      <c r="F3" s="24" t="s">
        <v>4</v>
      </c>
      <c r="G3" s="25"/>
      <c r="H3" s="26"/>
      <c r="I3" s="24" t="s">
        <v>4</v>
      </c>
      <c r="J3" s="25"/>
      <c r="K3" s="26"/>
      <c r="L3" s="8"/>
      <c r="M3" s="8"/>
      <c r="AC3" s="2"/>
      <c r="AD3" s="2"/>
      <c r="AE3" s="2"/>
    </row>
    <row r="4" spans="1:31" ht="13.5" customHeight="1">
      <c r="A4" s="31"/>
      <c r="B4" s="31"/>
      <c r="C4" s="12">
        <v>92</v>
      </c>
      <c r="D4" s="13"/>
      <c r="E4" s="13"/>
      <c r="F4" s="12">
        <v>116</v>
      </c>
      <c r="G4" s="13"/>
      <c r="H4" s="14"/>
      <c r="I4" s="12">
        <v>130</v>
      </c>
      <c r="J4" s="13"/>
      <c r="K4" s="14"/>
      <c r="L4" s="8"/>
      <c r="M4" s="8"/>
      <c r="AC4" s="2"/>
      <c r="AD4" s="2"/>
      <c r="AE4" s="2"/>
    </row>
    <row r="5" spans="1:31" ht="13.5" customHeight="1">
      <c r="A5" s="31"/>
      <c r="B5" s="31"/>
      <c r="C5" s="15">
        <f>ROUND(C4/C27*100,2)</f>
        <v>15.44</v>
      </c>
      <c r="D5" s="16"/>
      <c r="E5" s="16"/>
      <c r="F5" s="15">
        <f>ROUND(F4/F27*100,2)</f>
        <v>16.91</v>
      </c>
      <c r="G5" s="16"/>
      <c r="H5" s="17"/>
      <c r="I5" s="15">
        <f>ROUND(I4/I27*100,2)</f>
        <v>20.19</v>
      </c>
      <c r="J5" s="16"/>
      <c r="K5" s="17"/>
      <c r="L5" s="8"/>
      <c r="M5" s="8"/>
      <c r="AC5" s="2"/>
      <c r="AD5" s="2"/>
      <c r="AE5" s="2"/>
    </row>
    <row r="6" spans="1:31" ht="13.5" customHeight="1">
      <c r="A6" s="31">
        <v>2</v>
      </c>
      <c r="B6" s="31"/>
      <c r="C6" s="24" t="s">
        <v>2</v>
      </c>
      <c r="D6" s="25"/>
      <c r="E6" s="25"/>
      <c r="F6" s="24" t="s">
        <v>2</v>
      </c>
      <c r="G6" s="25"/>
      <c r="H6" s="26"/>
      <c r="I6" s="24" t="s">
        <v>2</v>
      </c>
      <c r="J6" s="25"/>
      <c r="K6" s="26"/>
      <c r="L6" s="8"/>
      <c r="M6" s="8"/>
      <c r="AC6" s="2"/>
      <c r="AD6" s="2"/>
      <c r="AE6" s="2"/>
    </row>
    <row r="7" spans="1:31" ht="13.5" customHeight="1">
      <c r="A7" s="31"/>
      <c r="B7" s="31"/>
      <c r="C7" s="12">
        <v>71</v>
      </c>
      <c r="D7" s="13"/>
      <c r="E7" s="13"/>
      <c r="F7" s="12">
        <v>121</v>
      </c>
      <c r="G7" s="13"/>
      <c r="H7" s="14"/>
      <c r="I7" s="12">
        <v>34</v>
      </c>
      <c r="J7" s="13"/>
      <c r="K7" s="14"/>
      <c r="L7" s="8"/>
      <c r="M7" s="8"/>
      <c r="AC7" s="2"/>
      <c r="AD7" s="2"/>
      <c r="AE7" s="2"/>
    </row>
    <row r="8" spans="1:31" ht="13.5" customHeight="1">
      <c r="A8" s="31"/>
      <c r="B8" s="31"/>
      <c r="C8" s="15">
        <f>ROUND(C7/C27*100,2)</f>
        <v>11.91</v>
      </c>
      <c r="D8" s="16"/>
      <c r="E8" s="16"/>
      <c r="F8" s="15">
        <f>ROUND(F7/F27*100,2)</f>
        <v>17.64</v>
      </c>
      <c r="G8" s="16"/>
      <c r="H8" s="17"/>
      <c r="I8" s="15">
        <f>ROUND(I7/I27*100,2)</f>
        <v>5.28</v>
      </c>
      <c r="J8" s="16"/>
      <c r="K8" s="17"/>
      <c r="L8" s="8"/>
      <c r="M8" s="8"/>
      <c r="AC8" s="2"/>
      <c r="AD8" s="2"/>
      <c r="AE8" s="2"/>
    </row>
    <row r="9" spans="1:31" ht="13.5" customHeight="1">
      <c r="A9" s="31">
        <v>3</v>
      </c>
      <c r="B9" s="31"/>
      <c r="C9" s="18" t="s">
        <v>8</v>
      </c>
      <c r="D9" s="19"/>
      <c r="E9" s="19"/>
      <c r="F9" s="18" t="s">
        <v>8</v>
      </c>
      <c r="G9" s="19"/>
      <c r="H9" s="20"/>
      <c r="I9" s="18" t="s">
        <v>8</v>
      </c>
      <c r="J9" s="19"/>
      <c r="K9" s="20"/>
      <c r="L9" s="8"/>
      <c r="M9" s="8"/>
      <c r="AC9" s="2"/>
      <c r="AD9" s="2"/>
      <c r="AE9" s="2"/>
    </row>
    <row r="10" spans="1:31" ht="13.5" customHeight="1">
      <c r="A10" s="31"/>
      <c r="B10" s="31"/>
      <c r="C10" s="12">
        <v>34</v>
      </c>
      <c r="D10" s="13"/>
      <c r="E10" s="13"/>
      <c r="F10" s="12">
        <v>31</v>
      </c>
      <c r="G10" s="13"/>
      <c r="H10" s="14"/>
      <c r="I10" s="12">
        <v>27</v>
      </c>
      <c r="J10" s="13"/>
      <c r="K10" s="14"/>
      <c r="L10" s="8"/>
      <c r="M10" s="8"/>
      <c r="AC10" s="2"/>
      <c r="AD10" s="2"/>
      <c r="AE10" s="2"/>
    </row>
    <row r="11" spans="1:31" ht="13.5" customHeight="1">
      <c r="A11" s="31"/>
      <c r="B11" s="31"/>
      <c r="C11" s="15">
        <f>ROUND(C10/C27*100,2)</f>
        <v>5.7</v>
      </c>
      <c r="D11" s="16"/>
      <c r="E11" s="16"/>
      <c r="F11" s="15">
        <f>ROUND(F10/F27*100,2)</f>
        <v>4.52</v>
      </c>
      <c r="G11" s="16"/>
      <c r="H11" s="17"/>
      <c r="I11" s="15">
        <f>ROUND(I10/I27*100,2)</f>
        <v>4.19</v>
      </c>
      <c r="J11" s="16"/>
      <c r="K11" s="17"/>
      <c r="L11" s="8"/>
      <c r="M11" s="8"/>
      <c r="AC11" s="2"/>
      <c r="AD11" s="2"/>
      <c r="AE11" s="2"/>
    </row>
    <row r="12" spans="1:31" ht="13.5" customHeight="1">
      <c r="A12" s="31">
        <v>4</v>
      </c>
      <c r="B12" s="31"/>
      <c r="C12" s="18" t="s">
        <v>1</v>
      </c>
      <c r="D12" s="19"/>
      <c r="E12" s="19"/>
      <c r="F12" s="18" t="s">
        <v>1</v>
      </c>
      <c r="G12" s="19"/>
      <c r="H12" s="20"/>
      <c r="I12" s="18" t="s">
        <v>1</v>
      </c>
      <c r="J12" s="19"/>
      <c r="K12" s="20"/>
      <c r="L12" s="8"/>
      <c r="M12" s="8"/>
      <c r="AC12" s="2"/>
      <c r="AD12" s="2"/>
      <c r="AE12" s="2"/>
    </row>
    <row r="13" spans="1:31" ht="13.5" customHeight="1">
      <c r="A13" s="31"/>
      <c r="B13" s="31"/>
      <c r="C13" s="12">
        <v>32</v>
      </c>
      <c r="D13" s="13"/>
      <c r="E13" s="13"/>
      <c r="F13" s="12">
        <v>27</v>
      </c>
      <c r="G13" s="13"/>
      <c r="H13" s="14"/>
      <c r="I13" s="12">
        <v>12</v>
      </c>
      <c r="J13" s="13"/>
      <c r="K13" s="14"/>
      <c r="L13" s="8"/>
      <c r="M13" s="8"/>
      <c r="AC13" s="2"/>
      <c r="AD13" s="2"/>
      <c r="AE13" s="2"/>
    </row>
    <row r="14" spans="1:31" ht="13.5" customHeight="1">
      <c r="A14" s="31"/>
      <c r="B14" s="31"/>
      <c r="C14" s="15">
        <f>ROUND(C13/C27*100,2)</f>
        <v>5.37</v>
      </c>
      <c r="D14" s="16"/>
      <c r="E14" s="16"/>
      <c r="F14" s="15">
        <f>ROUND(F13/F27*100,2)</f>
        <v>3.94</v>
      </c>
      <c r="G14" s="16"/>
      <c r="H14" s="17"/>
      <c r="I14" s="15">
        <f>ROUND(I13/I27*100,2)</f>
        <v>1.86</v>
      </c>
      <c r="J14" s="16"/>
      <c r="K14" s="17"/>
      <c r="L14" s="8"/>
      <c r="M14" s="8"/>
      <c r="AC14" s="2"/>
      <c r="AD14" s="2"/>
      <c r="AE14" s="2"/>
    </row>
    <row r="15" spans="1:31" ht="13.5" customHeight="1">
      <c r="A15" s="31">
        <v>5</v>
      </c>
      <c r="B15" s="31"/>
      <c r="C15" s="18" t="s">
        <v>5</v>
      </c>
      <c r="D15" s="19"/>
      <c r="E15" s="19"/>
      <c r="F15" s="18" t="s">
        <v>5</v>
      </c>
      <c r="G15" s="19"/>
      <c r="H15" s="20"/>
      <c r="I15" s="18" t="s">
        <v>5</v>
      </c>
      <c r="J15" s="19"/>
      <c r="K15" s="20"/>
      <c r="L15" s="8"/>
      <c r="M15" s="8"/>
      <c r="AC15" s="2"/>
      <c r="AD15" s="2"/>
      <c r="AE15" s="2"/>
    </row>
    <row r="16" spans="1:31" ht="13.5" customHeight="1">
      <c r="A16" s="31"/>
      <c r="B16" s="31"/>
      <c r="C16" s="12">
        <v>23</v>
      </c>
      <c r="D16" s="13"/>
      <c r="E16" s="13"/>
      <c r="F16" s="12">
        <v>55</v>
      </c>
      <c r="G16" s="13"/>
      <c r="H16" s="14"/>
      <c r="I16" s="12">
        <v>35</v>
      </c>
      <c r="J16" s="13"/>
      <c r="K16" s="14"/>
      <c r="L16" s="8"/>
      <c r="M16" s="8"/>
      <c r="AC16" s="2"/>
      <c r="AD16" s="2"/>
      <c r="AE16" s="2"/>
    </row>
    <row r="17" spans="1:31" ht="13.5" customHeight="1">
      <c r="A17" s="31"/>
      <c r="B17" s="31"/>
      <c r="C17" s="15">
        <f>ROUND(C16/C27*100,2)</f>
        <v>3.86</v>
      </c>
      <c r="D17" s="16"/>
      <c r="E17" s="16"/>
      <c r="F17" s="15">
        <f>ROUND(F16/F27*100,2)</f>
        <v>8.02</v>
      </c>
      <c r="G17" s="16"/>
      <c r="H17" s="17"/>
      <c r="I17" s="15">
        <f>ROUND(I16/I27*100,2)</f>
        <v>5.43</v>
      </c>
      <c r="J17" s="16"/>
      <c r="K17" s="17"/>
      <c r="L17" s="8"/>
      <c r="M17" s="8"/>
      <c r="AC17" s="2"/>
      <c r="AD17" s="2"/>
      <c r="AE17" s="2"/>
    </row>
    <row r="18" spans="1:31" ht="13.5" customHeight="1">
      <c r="A18" s="31">
        <v>6</v>
      </c>
      <c r="B18" s="31"/>
      <c r="C18" s="18" t="s">
        <v>6</v>
      </c>
      <c r="D18" s="19"/>
      <c r="E18" s="19"/>
      <c r="F18" s="18" t="s">
        <v>6</v>
      </c>
      <c r="G18" s="19"/>
      <c r="H18" s="20"/>
      <c r="I18" s="18" t="s">
        <v>6</v>
      </c>
      <c r="J18" s="19"/>
      <c r="K18" s="20"/>
      <c r="L18" s="8"/>
      <c r="M18" s="8"/>
      <c r="AC18" s="2"/>
      <c r="AD18" s="2"/>
      <c r="AE18" s="2"/>
    </row>
    <row r="19" spans="1:31" ht="13.5" customHeight="1">
      <c r="A19" s="31"/>
      <c r="B19" s="31"/>
      <c r="C19" s="12">
        <v>13</v>
      </c>
      <c r="D19" s="13"/>
      <c r="E19" s="13"/>
      <c r="F19" s="12">
        <v>2</v>
      </c>
      <c r="G19" s="13"/>
      <c r="H19" s="14"/>
      <c r="I19" s="12">
        <v>6</v>
      </c>
      <c r="J19" s="13"/>
      <c r="K19" s="14"/>
      <c r="L19" s="8"/>
      <c r="M19" s="8"/>
      <c r="AC19" s="2"/>
      <c r="AD19" s="2"/>
      <c r="AE19" s="2"/>
    </row>
    <row r="20" spans="1:31" ht="13.5" customHeight="1">
      <c r="A20" s="31"/>
      <c r="B20" s="31"/>
      <c r="C20" s="15">
        <f>ROUND(C19/C27*100,2)</f>
        <v>2.18</v>
      </c>
      <c r="D20" s="16"/>
      <c r="E20" s="16"/>
      <c r="F20" s="15">
        <f>ROUND(F19/F27*100,2)</f>
        <v>0.29</v>
      </c>
      <c r="G20" s="16"/>
      <c r="H20" s="17"/>
      <c r="I20" s="15">
        <f>ROUND(I19/I27*100,2)</f>
        <v>0.93</v>
      </c>
      <c r="J20" s="16"/>
      <c r="K20" s="17"/>
      <c r="L20" s="8"/>
      <c r="M20" s="8"/>
      <c r="AC20" s="2"/>
      <c r="AD20" s="2"/>
      <c r="AE20" s="2"/>
    </row>
    <row r="21" spans="1:31" ht="13.5" customHeight="1">
      <c r="A21" s="31">
        <v>7</v>
      </c>
      <c r="B21" s="31"/>
      <c r="C21" s="18" t="s">
        <v>7</v>
      </c>
      <c r="D21" s="19"/>
      <c r="E21" s="19"/>
      <c r="F21" s="18" t="s">
        <v>7</v>
      </c>
      <c r="G21" s="19"/>
      <c r="H21" s="20"/>
      <c r="I21" s="18" t="s">
        <v>7</v>
      </c>
      <c r="J21" s="19"/>
      <c r="K21" s="20"/>
      <c r="L21" s="8"/>
      <c r="M21" s="8"/>
      <c r="AC21" s="2"/>
      <c r="AD21" s="2"/>
      <c r="AE21" s="2"/>
    </row>
    <row r="22" spans="1:31" ht="13.5" customHeight="1">
      <c r="A22" s="31"/>
      <c r="B22" s="31"/>
      <c r="C22" s="12">
        <v>13</v>
      </c>
      <c r="D22" s="13"/>
      <c r="E22" s="13"/>
      <c r="F22" s="12">
        <v>17</v>
      </c>
      <c r="G22" s="13"/>
      <c r="H22" s="14"/>
      <c r="I22" s="12">
        <v>10</v>
      </c>
      <c r="J22" s="13"/>
      <c r="K22" s="14"/>
      <c r="L22" s="8"/>
      <c r="M22" s="8"/>
      <c r="AC22" s="2"/>
      <c r="AD22" s="2"/>
      <c r="AE22" s="2"/>
    </row>
    <row r="23" spans="1:31" ht="13.5" customHeight="1">
      <c r="A23" s="31"/>
      <c r="B23" s="31"/>
      <c r="C23" s="15">
        <f>ROUND(C22/C27*100,2)</f>
        <v>2.18</v>
      </c>
      <c r="D23" s="16"/>
      <c r="E23" s="16"/>
      <c r="F23" s="15">
        <f>ROUND(F22/F27*100,2)</f>
        <v>2.48</v>
      </c>
      <c r="G23" s="16"/>
      <c r="H23" s="17"/>
      <c r="I23" s="15">
        <f>ROUND(I22/I27*100,2)</f>
        <v>1.55</v>
      </c>
      <c r="J23" s="16"/>
      <c r="K23" s="17"/>
      <c r="L23" s="8"/>
      <c r="M23" s="8"/>
      <c r="AC23" s="2"/>
      <c r="AD23" s="2"/>
      <c r="AE23" s="2"/>
    </row>
    <row r="24" spans="1:31" ht="13.5" customHeight="1">
      <c r="A24" s="31" t="s">
        <v>0</v>
      </c>
      <c r="B24" s="31"/>
      <c r="C24" s="18" t="s">
        <v>0</v>
      </c>
      <c r="D24" s="19"/>
      <c r="E24" s="19"/>
      <c r="F24" s="18" t="s">
        <v>0</v>
      </c>
      <c r="G24" s="19"/>
      <c r="H24" s="20"/>
      <c r="I24" s="18" t="s">
        <v>0</v>
      </c>
      <c r="J24" s="19"/>
      <c r="K24" s="20"/>
      <c r="L24" s="8"/>
      <c r="M24" s="8"/>
      <c r="AC24" s="2"/>
      <c r="AD24" s="2"/>
      <c r="AE24" s="2"/>
    </row>
    <row r="25" spans="1:31" ht="13.5" customHeight="1">
      <c r="A25" s="31"/>
      <c r="B25" s="31"/>
      <c r="C25" s="12">
        <v>318</v>
      </c>
      <c r="D25" s="13"/>
      <c r="E25" s="13"/>
      <c r="F25" s="12">
        <v>317</v>
      </c>
      <c r="G25" s="13"/>
      <c r="H25" s="14"/>
      <c r="I25" s="12">
        <v>390</v>
      </c>
      <c r="J25" s="13"/>
      <c r="K25" s="14"/>
      <c r="L25" s="8"/>
      <c r="M25" s="8"/>
      <c r="AC25" s="2"/>
      <c r="AD25" s="2"/>
      <c r="AE25" s="2"/>
    </row>
    <row r="26" spans="1:31" ht="13.5" customHeight="1">
      <c r="A26" s="31"/>
      <c r="B26" s="31"/>
      <c r="C26" s="15">
        <f>ROUND(C25/C27*100,2)</f>
        <v>53.36</v>
      </c>
      <c r="D26" s="16"/>
      <c r="E26" s="16"/>
      <c r="F26" s="15">
        <f>ROUND(F25/F27*100,2)</f>
        <v>46.21</v>
      </c>
      <c r="G26" s="16"/>
      <c r="H26" s="17"/>
      <c r="I26" s="15">
        <f>ROUND(I25/I27*100,2)</f>
        <v>60.56</v>
      </c>
      <c r="J26" s="16"/>
      <c r="K26" s="17"/>
      <c r="L26" s="8"/>
      <c r="M26" s="8"/>
      <c r="AC26" s="2"/>
      <c r="AD26" s="2"/>
      <c r="AE26" s="2"/>
    </row>
    <row r="27" spans="1:31" ht="20.25" customHeight="1">
      <c r="A27" s="31" t="s">
        <v>12</v>
      </c>
      <c r="B27" s="31"/>
      <c r="C27" s="21">
        <f>C4+C7+C10+C13+C16+C19+C22+C25</f>
        <v>596</v>
      </c>
      <c r="D27" s="22"/>
      <c r="E27" s="22"/>
      <c r="F27" s="21">
        <f>F4+F7+F10+F13+F16+F19+F22+F25</f>
        <v>686</v>
      </c>
      <c r="G27" s="22"/>
      <c r="H27" s="23"/>
      <c r="I27" s="21">
        <f>I4+I7+I10+I13+I16+I19+I22+I25</f>
        <v>644</v>
      </c>
      <c r="J27" s="22"/>
      <c r="K27" s="23"/>
      <c r="L27" s="8"/>
      <c r="M27" s="8"/>
      <c r="AC27" s="2"/>
      <c r="AD27" s="2"/>
      <c r="AE27" s="2"/>
    </row>
    <row r="28" spans="1:31" ht="20.25" customHeight="1">
      <c r="A28" s="31"/>
      <c r="B28" s="31"/>
      <c r="C28" s="9">
        <v>-100</v>
      </c>
      <c r="D28" s="10"/>
      <c r="E28" s="10"/>
      <c r="F28" s="9">
        <v>-100</v>
      </c>
      <c r="G28" s="10"/>
      <c r="H28" s="11"/>
      <c r="I28" s="9">
        <v>-100</v>
      </c>
      <c r="J28" s="10"/>
      <c r="K28" s="11"/>
      <c r="L28" s="8"/>
      <c r="M28" s="8"/>
      <c r="AC28" s="2"/>
      <c r="AD28" s="2"/>
      <c r="AE28" s="2"/>
    </row>
    <row r="29" spans="1:16" ht="15" customHeight="1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4"/>
      <c r="M29" s="4"/>
      <c r="N29" s="4"/>
      <c r="O29" s="4"/>
      <c r="P29" s="4"/>
    </row>
    <row r="30" ht="13.5" customHeight="1"/>
    <row r="31" ht="13.5" customHeight="1"/>
    <row r="32" ht="13.5" customHeight="1"/>
    <row r="33" ht="13.5" customHeight="1"/>
  </sheetData>
  <sheetProtection/>
  <mergeCells count="92">
    <mergeCell ref="A9:B11"/>
    <mergeCell ref="A12:B14"/>
    <mergeCell ref="A15:B17"/>
    <mergeCell ref="A27:B28"/>
    <mergeCell ref="A18:B20"/>
    <mergeCell ref="A21:B23"/>
    <mergeCell ref="C20:E20"/>
    <mergeCell ref="C21:E21"/>
    <mergeCell ref="C23:E23"/>
    <mergeCell ref="F7:H7"/>
    <mergeCell ref="F8:H8"/>
    <mergeCell ref="F9:H9"/>
    <mergeCell ref="C14:E14"/>
    <mergeCell ref="F15:H15"/>
    <mergeCell ref="F23:H23"/>
    <mergeCell ref="F16:H16"/>
    <mergeCell ref="F17:H17"/>
    <mergeCell ref="A24:B26"/>
    <mergeCell ref="C18:E18"/>
    <mergeCell ref="C16:E16"/>
    <mergeCell ref="C17:E17"/>
    <mergeCell ref="C12:E12"/>
    <mergeCell ref="C13:E13"/>
    <mergeCell ref="C19:E19"/>
    <mergeCell ref="C25:E25"/>
    <mergeCell ref="C26:E26"/>
    <mergeCell ref="C22:E22"/>
    <mergeCell ref="A2:B2"/>
    <mergeCell ref="A3:B5"/>
    <mergeCell ref="A6:B8"/>
    <mergeCell ref="F24:H24"/>
    <mergeCell ref="F25:H25"/>
    <mergeCell ref="C6:E6"/>
    <mergeCell ref="C7:E7"/>
    <mergeCell ref="C8:E8"/>
    <mergeCell ref="C9:E9"/>
    <mergeCell ref="C10:E10"/>
    <mergeCell ref="C11:E11"/>
    <mergeCell ref="C15:E15"/>
    <mergeCell ref="C24:E24"/>
    <mergeCell ref="C4:E4"/>
    <mergeCell ref="C5:E5"/>
    <mergeCell ref="F4:H4"/>
    <mergeCell ref="F5:H5"/>
    <mergeCell ref="C2:E2"/>
    <mergeCell ref="C3:E3"/>
    <mergeCell ref="F2:H2"/>
    <mergeCell ref="F3:H3"/>
    <mergeCell ref="I1:K1"/>
    <mergeCell ref="C27:E27"/>
    <mergeCell ref="C28:E28"/>
    <mergeCell ref="F10:H10"/>
    <mergeCell ref="F11:H11"/>
    <mergeCell ref="F12:H12"/>
    <mergeCell ref="F13:H13"/>
    <mergeCell ref="F14:H14"/>
    <mergeCell ref="F26:H26"/>
    <mergeCell ref="F27:H27"/>
    <mergeCell ref="F28:H28"/>
    <mergeCell ref="F18:H18"/>
    <mergeCell ref="F19:H19"/>
    <mergeCell ref="F20:H20"/>
    <mergeCell ref="F21:H21"/>
    <mergeCell ref="F22:H22"/>
    <mergeCell ref="I2:K2"/>
    <mergeCell ref="I3:K3"/>
    <mergeCell ref="I4:K4"/>
    <mergeCell ref="I5:K5"/>
    <mergeCell ref="I6:K6"/>
    <mergeCell ref="F6:H6"/>
    <mergeCell ref="I7:K7"/>
    <mergeCell ref="I8:K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25:K25"/>
    <mergeCell ref="I26:K26"/>
    <mergeCell ref="I27:K27"/>
    <mergeCell ref="I28:K28"/>
    <mergeCell ref="I19:K19"/>
    <mergeCell ref="I20:K20"/>
    <mergeCell ref="I21:K21"/>
    <mergeCell ref="I22:K22"/>
    <mergeCell ref="I23:K23"/>
    <mergeCell ref="I24:K2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&amp;C246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TJ027</cp:lastModifiedBy>
  <cp:lastPrinted>2022-04-26T06:55:01Z</cp:lastPrinted>
  <dcterms:created xsi:type="dcterms:W3CDTF">2000-06-21T01:48:55Z</dcterms:created>
  <dcterms:modified xsi:type="dcterms:W3CDTF">2023-04-18T05:34:12Z</dcterms:modified>
  <cp:category/>
  <cp:version/>
  <cp:contentType/>
  <cp:contentStatus/>
</cp:coreProperties>
</file>