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toragesv\KF0303_計画調整課\第六次甲府市総合計画\第９次実施計画関係\50_行政評価R6\03_事務事業評価\08_ホームページ掲載\"/>
    </mc:Choice>
  </mc:AlternateContent>
  <xr:revisionPtr revIDLastSave="0" documentId="13_ncr:1_{D8F8AD5A-CAD6-48C6-A470-F148534316BD}" xr6:coauthVersionLast="47" xr6:coauthVersionMax="47" xr10:uidLastSave="{00000000-0000-0000-0000-000000000000}"/>
  <bookViews>
    <workbookView xWindow="20370" yWindow="-120" windowWidth="29040" windowHeight="15720" tabRatio="790" firstSheet="1" activeTab="1" xr2:uid="{00000000-000D-0000-FFFF-FFFF00000000}"/>
  </bookViews>
  <sheets>
    <sheet name="第9次実施計画事業一覧" sheetId="69" state="hidden" r:id="rId1"/>
    <sheet name="公表用" sheetId="68" r:id="rId2"/>
    <sheet name="79" sheetId="74" r:id="rId3"/>
    <sheet name="133" sheetId="70" r:id="rId4"/>
    <sheet name="135" sheetId="73" r:id="rId5"/>
  </sheets>
  <definedNames>
    <definedName name="_xlnm._FilterDatabase" localSheetId="1" hidden="1">公表用!$A$4:$J$146</definedName>
    <definedName name="_xlnm._FilterDatabase" localSheetId="0" hidden="1">第9次実施計画事業一覧!$A$2:$M$338</definedName>
    <definedName name="_xlnm.Print_Area" localSheetId="4">'135'!$A$1:$AQ$55</definedName>
    <definedName name="_xlnm.Print_Area" localSheetId="2">'79'!$A$1:$AQ$55</definedName>
    <definedName name="_xlnm.Print_Area" localSheetId="1">公表用!$A$1:$G$156</definedName>
    <definedName name="_xlnm.Print_Area" localSheetId="0">第9次実施計画事業一覧!$A$1:$J$338</definedName>
    <definedName name="_xlnm.Print_Titles" localSheetId="1">公表用!$1:$5</definedName>
    <definedName name="_xlnm.Print_Titles" localSheetId="0">第9次実施計画事業一覧!$1:$2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7" i="74" l="1"/>
  <c r="L33" i="74"/>
  <c r="N33" i="74"/>
  <c r="P33" i="74"/>
  <c r="R33" i="74"/>
  <c r="T33" i="74"/>
  <c r="L34" i="74"/>
  <c r="N34" i="74"/>
  <c r="N37" i="74" s="1"/>
  <c r="P34" i="74"/>
  <c r="P37" i="74" s="1"/>
  <c r="R34" i="74"/>
  <c r="R37" i="74" s="1"/>
  <c r="T34" i="74"/>
  <c r="T37" i="74" s="1"/>
  <c r="L37" i="74"/>
  <c r="T37" i="73" l="1"/>
  <c r="R37" i="73"/>
  <c r="P37" i="73"/>
  <c r="T34" i="73"/>
  <c r="R34" i="73"/>
  <c r="P34" i="73"/>
  <c r="N34" i="73"/>
  <c r="N37" i="73" s="1"/>
  <c r="L34" i="73"/>
  <c r="L37" i="73" s="1"/>
  <c r="T33" i="73"/>
  <c r="R33" i="73"/>
  <c r="P33" i="73"/>
  <c r="N33" i="73"/>
  <c r="L33" i="73"/>
  <c r="AN27" i="73"/>
  <c r="P37" i="70" l="1"/>
  <c r="N37" i="70"/>
  <c r="T34" i="70"/>
  <c r="T37" i="70" s="1"/>
  <c r="R34" i="70"/>
  <c r="R37" i="70" s="1"/>
  <c r="P34" i="70"/>
  <c r="N34" i="70"/>
  <c r="L34" i="70"/>
  <c r="L37" i="70" s="1"/>
  <c r="T33" i="70"/>
  <c r="R33" i="70"/>
  <c r="P33" i="70"/>
  <c r="N33" i="70"/>
  <c r="L33" i="70"/>
  <c r="AN27" i="70"/>
  <c r="L336" i="69" l="1"/>
  <c r="F337" i="69" s="1"/>
  <c r="K336" i="69"/>
  <c r="F336" i="69" s="1"/>
  <c r="F338" i="6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TJ452</author>
  </authors>
  <commentList>
    <comment ref="T40" authorId="0" shapeId="0" xr:uid="{00000000-0006-0000-0200-000001000000}">
      <text>
        <r>
          <rPr>
            <b/>
            <sz val="9"/>
            <color indexed="81"/>
            <rFont val="MS P ゴシック"/>
            <family val="3"/>
            <charset val="128"/>
          </rPr>
          <t>HP,広報（年2回）、手帳交付時、事業者への通知</t>
        </r>
      </text>
    </comment>
  </commentList>
</comments>
</file>

<file path=xl/sharedStrings.xml><?xml version="1.0" encoding="utf-8"?>
<sst xmlns="http://schemas.openxmlformats.org/spreadsheetml/2006/main" count="3483" uniqueCount="1488">
  <si>
    <t>消防施設等整備事業</t>
    <rPh sb="0" eb="2">
      <t>ショウボウ</t>
    </rPh>
    <rPh sb="2" eb="5">
      <t>シセツトウ</t>
    </rPh>
    <rPh sb="5" eb="7">
      <t>セイビ</t>
    </rPh>
    <rPh sb="7" eb="9">
      <t>ジギョウ</t>
    </rPh>
    <phoneticPr fontId="5"/>
  </si>
  <si>
    <t>一般河川改修事業費</t>
    <rPh sb="0" eb="2">
      <t>イッパン</t>
    </rPh>
    <rPh sb="2" eb="4">
      <t>カセン</t>
    </rPh>
    <rPh sb="4" eb="6">
      <t>カイシュウ</t>
    </rPh>
    <rPh sb="6" eb="9">
      <t>ジギョウヒ</t>
    </rPh>
    <phoneticPr fontId="5"/>
  </si>
  <si>
    <t>みどり豊かなまちづくり基金事業費</t>
    <rPh sb="3" eb="4">
      <t>ユタ</t>
    </rPh>
    <rPh sb="11" eb="13">
      <t>キキン</t>
    </rPh>
    <rPh sb="13" eb="16">
      <t>ジギョウヒ</t>
    </rPh>
    <phoneticPr fontId="5"/>
  </si>
  <si>
    <t>アスベスト飛散防止対策事業費</t>
    <rPh sb="5" eb="7">
      <t>ヒサン</t>
    </rPh>
    <rPh sb="7" eb="9">
      <t>ボウシ</t>
    </rPh>
    <rPh sb="9" eb="11">
      <t>タイサク</t>
    </rPh>
    <rPh sb="11" eb="14">
      <t>ジギョウヒ</t>
    </rPh>
    <phoneticPr fontId="5"/>
  </si>
  <si>
    <t>危機管理</t>
    <rPh sb="0" eb="2">
      <t>キキ</t>
    </rPh>
    <rPh sb="2" eb="4">
      <t>カンリ</t>
    </rPh>
    <phoneticPr fontId="5"/>
  </si>
  <si>
    <t>地籍調査</t>
    <rPh sb="0" eb="2">
      <t>チセキ</t>
    </rPh>
    <rPh sb="2" eb="4">
      <t>チョウサ</t>
    </rPh>
    <phoneticPr fontId="5"/>
  </si>
  <si>
    <t>上下</t>
    <rPh sb="0" eb="2">
      <t>ジョウゲ</t>
    </rPh>
    <phoneticPr fontId="5"/>
  </si>
  <si>
    <t>国民健康保険事業会計（事業勘定）</t>
    <rPh sb="0" eb="2">
      <t>コクミン</t>
    </rPh>
    <rPh sb="2" eb="4">
      <t>ケンコウ</t>
    </rPh>
    <rPh sb="4" eb="6">
      <t>ホケン</t>
    </rPh>
    <rPh sb="6" eb="8">
      <t>ジギョウ</t>
    </rPh>
    <rPh sb="8" eb="10">
      <t>カイケイ</t>
    </rPh>
    <rPh sb="11" eb="13">
      <t>ジギョウ</t>
    </rPh>
    <rPh sb="13" eb="15">
      <t>カンジョウ</t>
    </rPh>
    <phoneticPr fontId="5"/>
  </si>
  <si>
    <t>国民健康保険事業会計（直営診療施設勘定）</t>
    <rPh sb="0" eb="2">
      <t>コクミン</t>
    </rPh>
    <rPh sb="2" eb="4">
      <t>ケンコウ</t>
    </rPh>
    <rPh sb="4" eb="6">
      <t>ホケン</t>
    </rPh>
    <rPh sb="6" eb="8">
      <t>ジギョウ</t>
    </rPh>
    <rPh sb="8" eb="10">
      <t>カイケイ</t>
    </rPh>
    <rPh sb="11" eb="13">
      <t>チョクエイ</t>
    </rPh>
    <rPh sb="13" eb="15">
      <t>シンリョウ</t>
    </rPh>
    <rPh sb="15" eb="17">
      <t>シセツ</t>
    </rPh>
    <rPh sb="17" eb="19">
      <t>カンジョウ</t>
    </rPh>
    <phoneticPr fontId="5"/>
  </si>
  <si>
    <t>介護保険事業特別会計</t>
    <rPh sb="0" eb="2">
      <t>カイゴ</t>
    </rPh>
    <rPh sb="2" eb="4">
      <t>ホケン</t>
    </rPh>
    <rPh sb="4" eb="6">
      <t>ジギョウ</t>
    </rPh>
    <rPh sb="6" eb="8">
      <t>トクベツ</t>
    </rPh>
    <rPh sb="8" eb="10">
      <t>カイケイ</t>
    </rPh>
    <phoneticPr fontId="5"/>
  </si>
  <si>
    <t>環境衛生事業</t>
    <rPh sb="0" eb="2">
      <t>カンキョウ</t>
    </rPh>
    <rPh sb="2" eb="4">
      <t>エイセイ</t>
    </rPh>
    <rPh sb="4" eb="6">
      <t>ジギョウ</t>
    </rPh>
    <phoneticPr fontId="5"/>
  </si>
  <si>
    <t>都市美化事業</t>
    <rPh sb="0" eb="1">
      <t>ト</t>
    </rPh>
    <rPh sb="1" eb="2">
      <t>シ</t>
    </rPh>
    <rPh sb="2" eb="4">
      <t>ビカ</t>
    </rPh>
    <rPh sb="4" eb="6">
      <t>ジギョウ</t>
    </rPh>
    <phoneticPr fontId="5"/>
  </si>
  <si>
    <t>環境保全</t>
    <rPh sb="0" eb="2">
      <t>カンキョウ</t>
    </rPh>
    <rPh sb="2" eb="4">
      <t>ホゼン</t>
    </rPh>
    <phoneticPr fontId="5"/>
  </si>
  <si>
    <t>環境対策事業</t>
    <rPh sb="0" eb="2">
      <t>カンキョウ</t>
    </rPh>
    <rPh sb="2" eb="4">
      <t>タイサク</t>
    </rPh>
    <rPh sb="4" eb="6">
      <t>ジギョウ</t>
    </rPh>
    <phoneticPr fontId="5"/>
  </si>
  <si>
    <t>総務</t>
    <rPh sb="0" eb="2">
      <t>ソウム</t>
    </rPh>
    <phoneticPr fontId="5"/>
  </si>
  <si>
    <t>塵芥収集費</t>
    <rPh sb="0" eb="2">
      <t>ジンカイ</t>
    </rPh>
    <rPh sb="2" eb="4">
      <t>シュウシュウ</t>
    </rPh>
    <rPh sb="4" eb="5">
      <t>ヒ</t>
    </rPh>
    <phoneticPr fontId="5"/>
  </si>
  <si>
    <t>最終処分場事業</t>
    <rPh sb="0" eb="2">
      <t>サイシュウ</t>
    </rPh>
    <rPh sb="2" eb="4">
      <t>ショブン</t>
    </rPh>
    <rPh sb="4" eb="5">
      <t>バ</t>
    </rPh>
    <rPh sb="5" eb="7">
      <t>ジギョウ</t>
    </rPh>
    <phoneticPr fontId="5"/>
  </si>
  <si>
    <t>環境センター地域環境整備事業</t>
    <rPh sb="0" eb="2">
      <t>カンキョウ</t>
    </rPh>
    <rPh sb="6" eb="8">
      <t>チイキ</t>
    </rPh>
    <rPh sb="8" eb="10">
      <t>カンキョウ</t>
    </rPh>
    <rPh sb="10" eb="12">
      <t>セイビ</t>
    </rPh>
    <rPh sb="12" eb="14">
      <t>ジギョウ</t>
    </rPh>
    <phoneticPr fontId="5"/>
  </si>
  <si>
    <t>リサイクルプラザ管理運営事業</t>
    <rPh sb="8" eb="10">
      <t>カンリ</t>
    </rPh>
    <rPh sb="10" eb="12">
      <t>ウンエイ</t>
    </rPh>
    <rPh sb="12" eb="14">
      <t>ジギョウ</t>
    </rPh>
    <phoneticPr fontId="5"/>
  </si>
  <si>
    <t>在来鉄道の利便性向上事業費</t>
    <rPh sb="0" eb="2">
      <t>ザイライ</t>
    </rPh>
    <rPh sb="2" eb="4">
      <t>テツドウ</t>
    </rPh>
    <rPh sb="5" eb="8">
      <t>リベンセイ</t>
    </rPh>
    <rPh sb="8" eb="10">
      <t>コウジョウ</t>
    </rPh>
    <rPh sb="10" eb="12">
      <t>ジギョウ</t>
    </rPh>
    <phoneticPr fontId="5"/>
  </si>
  <si>
    <t>南北地域振興事業費</t>
    <rPh sb="0" eb="2">
      <t>ナンボク</t>
    </rPh>
    <rPh sb="2" eb="4">
      <t>チイキ</t>
    </rPh>
    <rPh sb="4" eb="6">
      <t>シンコウ</t>
    </rPh>
    <rPh sb="6" eb="9">
      <t>ジギョウヒ</t>
    </rPh>
    <phoneticPr fontId="5"/>
  </si>
  <si>
    <t>市民</t>
    <phoneticPr fontId="5"/>
  </si>
  <si>
    <t>市長</t>
    <rPh sb="0" eb="1">
      <t>シ</t>
    </rPh>
    <rPh sb="1" eb="2">
      <t>チョウ</t>
    </rPh>
    <phoneticPr fontId="5"/>
  </si>
  <si>
    <t>観光</t>
    <rPh sb="0" eb="2">
      <t>カンコウ</t>
    </rPh>
    <phoneticPr fontId="5"/>
  </si>
  <si>
    <t>一般管理費</t>
    <rPh sb="0" eb="2">
      <t>イッパン</t>
    </rPh>
    <rPh sb="2" eb="5">
      <t>カンリヒ</t>
    </rPh>
    <phoneticPr fontId="5"/>
  </si>
  <si>
    <t>総合防災訓練費</t>
    <rPh sb="0" eb="2">
      <t>ソウゴウ</t>
    </rPh>
    <rPh sb="2" eb="4">
      <t>ボウサイ</t>
    </rPh>
    <rPh sb="4" eb="6">
      <t>クンレン</t>
    </rPh>
    <rPh sb="6" eb="7">
      <t>ヒ</t>
    </rPh>
    <phoneticPr fontId="5"/>
  </si>
  <si>
    <t>防災行政用無線管理事業費</t>
    <rPh sb="0" eb="2">
      <t>ボウサイ</t>
    </rPh>
    <rPh sb="2" eb="5">
      <t>ギョウセイヨウ</t>
    </rPh>
    <rPh sb="5" eb="7">
      <t>ムセン</t>
    </rPh>
    <rPh sb="7" eb="9">
      <t>カンリ</t>
    </rPh>
    <rPh sb="9" eb="12">
      <t>ジギョウヒ</t>
    </rPh>
    <phoneticPr fontId="5"/>
  </si>
  <si>
    <t>一般管理費(学校総務費）</t>
    <rPh sb="0" eb="2">
      <t>イッパン</t>
    </rPh>
    <rPh sb="2" eb="5">
      <t>カンリヒ</t>
    </rPh>
    <rPh sb="6" eb="8">
      <t>ガッコウ</t>
    </rPh>
    <rPh sb="8" eb="11">
      <t>ソウムヒ</t>
    </rPh>
    <phoneticPr fontId="5"/>
  </si>
  <si>
    <t>一般管理費（学校管理費）</t>
    <rPh sb="0" eb="2">
      <t>イッパン</t>
    </rPh>
    <rPh sb="2" eb="5">
      <t>カンリヒ</t>
    </rPh>
    <rPh sb="6" eb="8">
      <t>ガッコウ</t>
    </rPh>
    <rPh sb="8" eb="11">
      <t>カンリヒ</t>
    </rPh>
    <phoneticPr fontId="5"/>
  </si>
  <si>
    <t>学校保健厚生費</t>
    <rPh sb="0" eb="2">
      <t>ガッコウ</t>
    </rPh>
    <rPh sb="2" eb="4">
      <t>ホケン</t>
    </rPh>
    <rPh sb="4" eb="7">
      <t>コウセイヒ</t>
    </rPh>
    <phoneticPr fontId="5"/>
  </si>
  <si>
    <t>一般振興費</t>
    <rPh sb="0" eb="2">
      <t>イッパン</t>
    </rPh>
    <rPh sb="2" eb="4">
      <t>シンコウ</t>
    </rPh>
    <rPh sb="4" eb="5">
      <t>ヒ</t>
    </rPh>
    <phoneticPr fontId="5"/>
  </si>
  <si>
    <t>一般管理費（学校総務費）</t>
    <rPh sb="0" eb="2">
      <t>イッパン</t>
    </rPh>
    <rPh sb="2" eb="5">
      <t>カンリヒ</t>
    </rPh>
    <rPh sb="6" eb="8">
      <t>ガッコウ</t>
    </rPh>
    <rPh sb="8" eb="11">
      <t>ソウムヒ</t>
    </rPh>
    <phoneticPr fontId="5"/>
  </si>
  <si>
    <t>藤村記念館費</t>
    <rPh sb="0" eb="2">
      <t>フジムラ</t>
    </rPh>
    <rPh sb="2" eb="5">
      <t>キネンカン</t>
    </rPh>
    <rPh sb="5" eb="6">
      <t>ヒ</t>
    </rPh>
    <phoneticPr fontId="5"/>
  </si>
  <si>
    <t>御岳文芸座費</t>
    <rPh sb="0" eb="2">
      <t>ミタケ</t>
    </rPh>
    <rPh sb="2" eb="5">
      <t>ブンゲイザ</t>
    </rPh>
    <rPh sb="5" eb="6">
      <t>ヒ</t>
    </rPh>
    <phoneticPr fontId="5"/>
  </si>
  <si>
    <t>文化財保護費</t>
    <rPh sb="0" eb="3">
      <t>ブンカザイ</t>
    </rPh>
    <rPh sb="3" eb="6">
      <t>ホゴヒ</t>
    </rPh>
    <phoneticPr fontId="5"/>
  </si>
  <si>
    <t>図書館</t>
    <rPh sb="0" eb="3">
      <t>トショカン</t>
    </rPh>
    <phoneticPr fontId="5"/>
  </si>
  <si>
    <t>労働福祉事業費</t>
    <rPh sb="0" eb="2">
      <t>ロウドウ</t>
    </rPh>
    <rPh sb="2" eb="4">
      <t>フクシ</t>
    </rPh>
    <rPh sb="4" eb="6">
      <t>ジギョウ</t>
    </rPh>
    <rPh sb="6" eb="7">
      <t>ヒ</t>
    </rPh>
    <phoneticPr fontId="5"/>
  </si>
  <si>
    <t>市民いこいの里施設管理事業費</t>
    <rPh sb="0" eb="2">
      <t>シミン</t>
    </rPh>
    <rPh sb="6" eb="7">
      <t>サト</t>
    </rPh>
    <rPh sb="7" eb="9">
      <t>シセツ</t>
    </rPh>
    <rPh sb="9" eb="11">
      <t>カンリ</t>
    </rPh>
    <rPh sb="11" eb="13">
      <t>ジギョウ</t>
    </rPh>
    <phoneticPr fontId="5"/>
  </si>
  <si>
    <t>勤労者福祉センター管理事業費</t>
    <rPh sb="0" eb="3">
      <t>キンロウシャ</t>
    </rPh>
    <rPh sb="3" eb="5">
      <t>フクシ</t>
    </rPh>
    <rPh sb="9" eb="11">
      <t>カンリ</t>
    </rPh>
    <rPh sb="11" eb="14">
      <t>ジギョウヒ</t>
    </rPh>
    <phoneticPr fontId="5"/>
  </si>
  <si>
    <t>農政普及事業費</t>
    <rPh sb="0" eb="2">
      <t>ノウセイ</t>
    </rPh>
    <rPh sb="2" eb="4">
      <t>フキュウ</t>
    </rPh>
    <rPh sb="4" eb="7">
      <t>ジギョウヒ</t>
    </rPh>
    <phoneticPr fontId="5"/>
  </si>
  <si>
    <t>有害鳥獣対策事業費</t>
    <rPh sb="0" eb="2">
      <t>ユウガイ</t>
    </rPh>
    <rPh sb="2" eb="4">
      <t>チョウジュウ</t>
    </rPh>
    <rPh sb="4" eb="6">
      <t>タイサク</t>
    </rPh>
    <rPh sb="6" eb="8">
      <t>ジギョウ</t>
    </rPh>
    <phoneticPr fontId="5"/>
  </si>
  <si>
    <t>右左口の里維持管理事業費</t>
    <rPh sb="0" eb="2">
      <t>ミギヒダリ</t>
    </rPh>
    <rPh sb="2" eb="3">
      <t>クチ</t>
    </rPh>
    <rPh sb="4" eb="5">
      <t>サト</t>
    </rPh>
    <rPh sb="5" eb="7">
      <t>イジ</t>
    </rPh>
    <rPh sb="7" eb="9">
      <t>カンリ</t>
    </rPh>
    <rPh sb="9" eb="12">
      <t>ジギョウヒ</t>
    </rPh>
    <phoneticPr fontId="5"/>
  </si>
  <si>
    <t>農業施設等整備事業費</t>
    <rPh sb="0" eb="2">
      <t>ノウギョウ</t>
    </rPh>
    <rPh sb="2" eb="5">
      <t>シセツナド</t>
    </rPh>
    <rPh sb="5" eb="7">
      <t>セイビ</t>
    </rPh>
    <rPh sb="7" eb="10">
      <t>ジギョウヒ</t>
    </rPh>
    <phoneticPr fontId="5"/>
  </si>
  <si>
    <t>農業センター管理費</t>
    <rPh sb="0" eb="2">
      <t>ノウギョウ</t>
    </rPh>
    <rPh sb="6" eb="9">
      <t>カンリヒ</t>
    </rPh>
    <phoneticPr fontId="5"/>
  </si>
  <si>
    <t>森林保護事業費</t>
    <rPh sb="0" eb="2">
      <t>シンリン</t>
    </rPh>
    <rPh sb="2" eb="4">
      <t>ホゴ</t>
    </rPh>
    <rPh sb="4" eb="7">
      <t>ジギョウヒ</t>
    </rPh>
    <phoneticPr fontId="5"/>
  </si>
  <si>
    <t>小規模治山事業費</t>
    <rPh sb="0" eb="3">
      <t>ショウキボ</t>
    </rPh>
    <rPh sb="3" eb="5">
      <t>チサン</t>
    </rPh>
    <rPh sb="5" eb="8">
      <t>ジギョウヒ</t>
    </rPh>
    <phoneticPr fontId="5"/>
  </si>
  <si>
    <t>森林林業普及啓発事業費</t>
    <rPh sb="0" eb="2">
      <t>シンリン</t>
    </rPh>
    <rPh sb="2" eb="4">
      <t>リンギョウ</t>
    </rPh>
    <rPh sb="4" eb="6">
      <t>フキュウ</t>
    </rPh>
    <rPh sb="6" eb="8">
      <t>ケイハツ</t>
    </rPh>
    <rPh sb="8" eb="11">
      <t>ジギョウヒ</t>
    </rPh>
    <phoneticPr fontId="5"/>
  </si>
  <si>
    <t>観光施設整備事業費</t>
    <rPh sb="0" eb="2">
      <t>カンコウ</t>
    </rPh>
    <rPh sb="2" eb="4">
      <t>シセツ</t>
    </rPh>
    <rPh sb="4" eb="6">
      <t>セイビ</t>
    </rPh>
    <rPh sb="6" eb="9">
      <t>ジギョウヒ</t>
    </rPh>
    <phoneticPr fontId="5"/>
  </si>
  <si>
    <t>観光振興事業費</t>
    <rPh sb="0" eb="2">
      <t>カンコウ</t>
    </rPh>
    <rPh sb="2" eb="4">
      <t>シンコウ</t>
    </rPh>
    <rPh sb="4" eb="7">
      <t>ジギョウヒ</t>
    </rPh>
    <phoneticPr fontId="5"/>
  </si>
  <si>
    <t>国際交流事業費</t>
    <rPh sb="0" eb="2">
      <t>コクサイ</t>
    </rPh>
    <rPh sb="2" eb="4">
      <t>コウリュウ</t>
    </rPh>
    <rPh sb="4" eb="7">
      <t>ジギョウヒ</t>
    </rPh>
    <phoneticPr fontId="5"/>
  </si>
  <si>
    <t>広聴活動費</t>
    <rPh sb="0" eb="2">
      <t>コウチョウ</t>
    </rPh>
    <rPh sb="2" eb="4">
      <t>カツドウ</t>
    </rPh>
    <rPh sb="4" eb="5">
      <t>ヒ</t>
    </rPh>
    <phoneticPr fontId="5"/>
  </si>
  <si>
    <t>市民組織費</t>
    <rPh sb="0" eb="2">
      <t>シミン</t>
    </rPh>
    <rPh sb="2" eb="4">
      <t>ソシキ</t>
    </rPh>
    <rPh sb="4" eb="5">
      <t>ヒ</t>
    </rPh>
    <phoneticPr fontId="5"/>
  </si>
  <si>
    <t>協働づくり推進事業費</t>
    <rPh sb="0" eb="2">
      <t>キョウドウ</t>
    </rPh>
    <rPh sb="5" eb="7">
      <t>スイシン</t>
    </rPh>
    <rPh sb="7" eb="10">
      <t>ジギョウヒ</t>
    </rPh>
    <phoneticPr fontId="5"/>
  </si>
  <si>
    <t>社会を明るくする運動費</t>
    <rPh sb="0" eb="2">
      <t>シャカイ</t>
    </rPh>
    <rPh sb="3" eb="4">
      <t>アカ</t>
    </rPh>
    <rPh sb="8" eb="10">
      <t>ウンドウ</t>
    </rPh>
    <rPh sb="10" eb="11">
      <t>ヒ</t>
    </rPh>
    <phoneticPr fontId="5"/>
  </si>
  <si>
    <t>中道支所費</t>
    <rPh sb="0" eb="2">
      <t>ナカミチ</t>
    </rPh>
    <rPh sb="2" eb="4">
      <t>シショ</t>
    </rPh>
    <rPh sb="4" eb="5">
      <t>ヒ</t>
    </rPh>
    <phoneticPr fontId="5"/>
  </si>
  <si>
    <t>上九一色出張所費</t>
    <rPh sb="0" eb="1">
      <t>カミ</t>
    </rPh>
    <rPh sb="1" eb="2">
      <t>キュウ</t>
    </rPh>
    <rPh sb="2" eb="4">
      <t>イッシキ</t>
    </rPh>
    <rPh sb="4" eb="6">
      <t>シュッチョウ</t>
    </rPh>
    <rPh sb="6" eb="7">
      <t>ジョ</t>
    </rPh>
    <rPh sb="7" eb="8">
      <t>ヒ</t>
    </rPh>
    <phoneticPr fontId="5"/>
  </si>
  <si>
    <t>戸籍住民基本台帳費</t>
    <rPh sb="0" eb="2">
      <t>コセキ</t>
    </rPh>
    <rPh sb="2" eb="4">
      <t>ジュウミン</t>
    </rPh>
    <rPh sb="4" eb="6">
      <t>キホン</t>
    </rPh>
    <rPh sb="6" eb="8">
      <t>ダイチョウ</t>
    </rPh>
    <rPh sb="8" eb="9">
      <t>ヒ</t>
    </rPh>
    <phoneticPr fontId="5"/>
  </si>
  <si>
    <t>市民</t>
    <rPh sb="0" eb="2">
      <t>シミン</t>
    </rPh>
    <phoneticPr fontId="5"/>
  </si>
  <si>
    <t>国民年金費</t>
    <rPh sb="0" eb="2">
      <t>コクミン</t>
    </rPh>
    <rPh sb="2" eb="4">
      <t>ネンキン</t>
    </rPh>
    <rPh sb="4" eb="5">
      <t>ヒ</t>
    </rPh>
    <phoneticPr fontId="5"/>
  </si>
  <si>
    <t>非常備消防費</t>
    <rPh sb="0" eb="2">
      <t>ヒジョウ</t>
    </rPh>
    <rPh sb="2" eb="3">
      <t>ビ</t>
    </rPh>
    <rPh sb="3" eb="5">
      <t>ショウボウ</t>
    </rPh>
    <rPh sb="5" eb="6">
      <t>ヒ</t>
    </rPh>
    <phoneticPr fontId="5"/>
  </si>
  <si>
    <t>市民税賦課徴収費</t>
    <rPh sb="0" eb="3">
      <t>シミンゼイ</t>
    </rPh>
    <rPh sb="3" eb="5">
      <t>フカ</t>
    </rPh>
    <rPh sb="5" eb="7">
      <t>チョウシュウ</t>
    </rPh>
    <rPh sb="7" eb="8">
      <t>ヒ</t>
    </rPh>
    <phoneticPr fontId="5"/>
  </si>
  <si>
    <t>固定資産税賦課徴収費</t>
    <rPh sb="0" eb="2">
      <t>コテイ</t>
    </rPh>
    <rPh sb="2" eb="5">
      <t>シサンゼイ</t>
    </rPh>
    <rPh sb="5" eb="7">
      <t>フカ</t>
    </rPh>
    <rPh sb="7" eb="9">
      <t>チョウシュウ</t>
    </rPh>
    <rPh sb="9" eb="10">
      <t>ヒ</t>
    </rPh>
    <phoneticPr fontId="5"/>
  </si>
  <si>
    <t>市民税等徴収費</t>
    <rPh sb="0" eb="3">
      <t>シミンゼイ</t>
    </rPh>
    <rPh sb="3" eb="4">
      <t>トウ</t>
    </rPh>
    <rPh sb="4" eb="6">
      <t>チョウシュウ</t>
    </rPh>
    <rPh sb="6" eb="7">
      <t>ヒ</t>
    </rPh>
    <phoneticPr fontId="5"/>
  </si>
  <si>
    <t>市民税等徴収費</t>
  </si>
  <si>
    <t>選挙啓発費</t>
    <rPh sb="0" eb="2">
      <t>センキョ</t>
    </rPh>
    <rPh sb="2" eb="4">
      <t>ケイハツ</t>
    </rPh>
    <rPh sb="4" eb="5">
      <t>ヒ</t>
    </rPh>
    <phoneticPr fontId="5"/>
  </si>
  <si>
    <t>職員福利厚生及び健康管理費</t>
    <rPh sb="0" eb="2">
      <t>ショクイン</t>
    </rPh>
    <rPh sb="2" eb="4">
      <t>フクリ</t>
    </rPh>
    <rPh sb="4" eb="6">
      <t>コウセイ</t>
    </rPh>
    <rPh sb="6" eb="7">
      <t>オヨ</t>
    </rPh>
    <rPh sb="8" eb="10">
      <t>ケンコウ</t>
    </rPh>
    <rPh sb="10" eb="13">
      <t>カンリヒ</t>
    </rPh>
    <phoneticPr fontId="5"/>
  </si>
  <si>
    <t>つつじが崎霊園管理事業費</t>
    <rPh sb="4" eb="5">
      <t>サキ</t>
    </rPh>
    <rPh sb="5" eb="7">
      <t>レイエン</t>
    </rPh>
    <rPh sb="7" eb="9">
      <t>カンリ</t>
    </rPh>
    <rPh sb="9" eb="12">
      <t>ジギョウヒ</t>
    </rPh>
    <phoneticPr fontId="5"/>
  </si>
  <si>
    <t>道路用地管理事業費</t>
    <rPh sb="0" eb="2">
      <t>ドウロ</t>
    </rPh>
    <rPh sb="2" eb="4">
      <t>ヨウチ</t>
    </rPh>
    <rPh sb="4" eb="6">
      <t>カンリ</t>
    </rPh>
    <rPh sb="6" eb="9">
      <t>ジギョウヒ</t>
    </rPh>
    <phoneticPr fontId="5"/>
  </si>
  <si>
    <t>道路維持管理事業費</t>
    <rPh sb="0" eb="2">
      <t>ドウロ</t>
    </rPh>
    <rPh sb="2" eb="4">
      <t>イジ</t>
    </rPh>
    <rPh sb="4" eb="6">
      <t>カンリ</t>
    </rPh>
    <rPh sb="6" eb="9">
      <t>ジギョウヒ</t>
    </rPh>
    <phoneticPr fontId="5"/>
  </si>
  <si>
    <t>市道舗装事業費（補修）</t>
    <rPh sb="0" eb="2">
      <t>シドウ</t>
    </rPh>
    <rPh sb="2" eb="4">
      <t>ホソウ</t>
    </rPh>
    <rPh sb="4" eb="7">
      <t>ジギョウヒ</t>
    </rPh>
    <rPh sb="8" eb="10">
      <t>ホシュウ</t>
    </rPh>
    <phoneticPr fontId="5"/>
  </si>
  <si>
    <t>市道側溝整備事業費</t>
    <rPh sb="0" eb="2">
      <t>シドウ</t>
    </rPh>
    <rPh sb="2" eb="4">
      <t>ソッコウ</t>
    </rPh>
    <rPh sb="4" eb="6">
      <t>セイビ</t>
    </rPh>
    <rPh sb="6" eb="9">
      <t>ジギョウヒ</t>
    </rPh>
    <phoneticPr fontId="5"/>
  </si>
  <si>
    <t>落石防止柵設置事業費</t>
    <rPh sb="0" eb="2">
      <t>ラクセキ</t>
    </rPh>
    <rPh sb="2" eb="4">
      <t>ボウシ</t>
    </rPh>
    <rPh sb="4" eb="5">
      <t>サク</t>
    </rPh>
    <rPh sb="5" eb="7">
      <t>セッチ</t>
    </rPh>
    <rPh sb="7" eb="10">
      <t>ジギョウヒ</t>
    </rPh>
    <phoneticPr fontId="5"/>
  </si>
  <si>
    <t>歩道整備事業費</t>
    <rPh sb="0" eb="2">
      <t>ホドウ</t>
    </rPh>
    <rPh sb="2" eb="4">
      <t>セイビ</t>
    </rPh>
    <rPh sb="4" eb="7">
      <t>ジギョウヒ</t>
    </rPh>
    <phoneticPr fontId="5"/>
  </si>
  <si>
    <t>高速交通体系整備費</t>
    <rPh sb="0" eb="2">
      <t>コウソク</t>
    </rPh>
    <rPh sb="2" eb="4">
      <t>コウツウ</t>
    </rPh>
    <rPh sb="4" eb="6">
      <t>タイケイ</t>
    </rPh>
    <rPh sb="6" eb="9">
      <t>セイビヒ</t>
    </rPh>
    <phoneticPr fontId="5"/>
  </si>
  <si>
    <t>建築指導事業費</t>
    <rPh sb="0" eb="2">
      <t>ケンチク</t>
    </rPh>
    <rPh sb="2" eb="4">
      <t>シドウ</t>
    </rPh>
    <rPh sb="4" eb="7">
      <t>ジギョウヒ</t>
    </rPh>
    <phoneticPr fontId="5"/>
  </si>
  <si>
    <t>市単独街路事業費</t>
    <rPh sb="0" eb="1">
      <t>シ</t>
    </rPh>
    <rPh sb="1" eb="3">
      <t>タンドク</t>
    </rPh>
    <rPh sb="3" eb="5">
      <t>ガイロ</t>
    </rPh>
    <rPh sb="5" eb="8">
      <t>ジギョウヒ</t>
    </rPh>
    <phoneticPr fontId="5"/>
  </si>
  <si>
    <t>動物園管理事業費</t>
    <rPh sb="0" eb="3">
      <t>ドウブツエン</t>
    </rPh>
    <rPh sb="3" eb="5">
      <t>カンリ</t>
    </rPh>
    <rPh sb="5" eb="8">
      <t>ジギョウヒ</t>
    </rPh>
    <phoneticPr fontId="5"/>
  </si>
  <si>
    <t>都市公園管理事業費</t>
    <rPh sb="0" eb="2">
      <t>トシ</t>
    </rPh>
    <rPh sb="2" eb="4">
      <t>コウエン</t>
    </rPh>
    <rPh sb="4" eb="6">
      <t>カンリ</t>
    </rPh>
    <rPh sb="6" eb="9">
      <t>ジギョウヒ</t>
    </rPh>
    <phoneticPr fontId="5"/>
  </si>
  <si>
    <t>圃場管理事業費</t>
    <rPh sb="0" eb="1">
      <t>ホ</t>
    </rPh>
    <rPh sb="1" eb="2">
      <t>ジョウ</t>
    </rPh>
    <rPh sb="2" eb="4">
      <t>カンリ</t>
    </rPh>
    <rPh sb="4" eb="7">
      <t>ジギョウヒ</t>
    </rPh>
    <phoneticPr fontId="5"/>
  </si>
  <si>
    <t>住宅管理費</t>
    <rPh sb="0" eb="2">
      <t>ジュウタク</t>
    </rPh>
    <rPh sb="2" eb="5">
      <t>カンリヒ</t>
    </rPh>
    <phoneticPr fontId="5"/>
  </si>
  <si>
    <t>水防費</t>
    <rPh sb="0" eb="2">
      <t>スイボウ</t>
    </rPh>
    <rPh sb="2" eb="3">
      <t>ヒ</t>
    </rPh>
    <phoneticPr fontId="5"/>
  </si>
  <si>
    <t>農業委員会費</t>
    <rPh sb="0" eb="2">
      <t>ノウギョウ</t>
    </rPh>
    <rPh sb="2" eb="4">
      <t>イイン</t>
    </rPh>
    <rPh sb="4" eb="5">
      <t>カイ</t>
    </rPh>
    <rPh sb="5" eb="6">
      <t>ヒ</t>
    </rPh>
    <phoneticPr fontId="5"/>
  </si>
  <si>
    <t>社会福祉総務費</t>
    <rPh sb="0" eb="2">
      <t>シャカイ</t>
    </rPh>
    <rPh sb="2" eb="4">
      <t>フクシ</t>
    </rPh>
    <rPh sb="4" eb="7">
      <t>ソウムヒ</t>
    </rPh>
    <phoneticPr fontId="5"/>
  </si>
  <si>
    <t>民生委員関係費</t>
    <rPh sb="0" eb="2">
      <t>ミンセイ</t>
    </rPh>
    <rPh sb="2" eb="4">
      <t>イイン</t>
    </rPh>
    <rPh sb="4" eb="7">
      <t>カンケイヒ</t>
    </rPh>
    <phoneticPr fontId="5"/>
  </si>
  <si>
    <t>行旅病人死亡人取扱費</t>
    <rPh sb="0" eb="1">
      <t>ギョウ</t>
    </rPh>
    <rPh sb="1" eb="2">
      <t>タビ</t>
    </rPh>
    <rPh sb="2" eb="4">
      <t>ビョウニン</t>
    </rPh>
    <rPh sb="4" eb="6">
      <t>シボウ</t>
    </rPh>
    <rPh sb="6" eb="7">
      <t>ニン</t>
    </rPh>
    <rPh sb="7" eb="8">
      <t>ト</t>
    </rPh>
    <rPh sb="8" eb="9">
      <t>アツカ</t>
    </rPh>
    <rPh sb="9" eb="10">
      <t>ヒ</t>
    </rPh>
    <phoneticPr fontId="5"/>
  </si>
  <si>
    <t>戦没者・原水爆被爆者等援護事業費</t>
    <rPh sb="7" eb="9">
      <t>ヒバク</t>
    </rPh>
    <phoneticPr fontId="6"/>
  </si>
  <si>
    <t>身体障害者福祉費</t>
    <rPh sb="7" eb="8">
      <t>ヒ</t>
    </rPh>
    <phoneticPr fontId="6"/>
  </si>
  <si>
    <t>特別障害者手当等支給事業費</t>
    <rPh sb="12" eb="13">
      <t>ヒ</t>
    </rPh>
    <phoneticPr fontId="5"/>
  </si>
  <si>
    <t>心身障害児童福祉手当支給事業費</t>
    <rPh sb="14" eb="15">
      <t>ヒ</t>
    </rPh>
    <phoneticPr fontId="5"/>
  </si>
  <si>
    <t>老人保護措置費</t>
    <rPh sb="0" eb="2">
      <t>ロウジン</t>
    </rPh>
    <rPh sb="2" eb="4">
      <t>ホゴ</t>
    </rPh>
    <rPh sb="4" eb="7">
      <t>ソチヒ</t>
    </rPh>
    <phoneticPr fontId="5"/>
  </si>
  <si>
    <t>若竹ねぎらい事業費</t>
    <rPh sb="0" eb="2">
      <t>ワカタケ</t>
    </rPh>
    <rPh sb="6" eb="8">
      <t>ジギョウ</t>
    </rPh>
    <rPh sb="8" eb="9">
      <t>ヒ</t>
    </rPh>
    <phoneticPr fontId="5"/>
  </si>
  <si>
    <t>福祉センター費</t>
    <rPh sb="0" eb="2">
      <t>フクシ</t>
    </rPh>
    <rPh sb="6" eb="7">
      <t>ヒ</t>
    </rPh>
    <phoneticPr fontId="5"/>
  </si>
  <si>
    <t>自立支援サービス事業費</t>
    <rPh sb="0" eb="2">
      <t>ジリツ</t>
    </rPh>
    <rPh sb="2" eb="4">
      <t>シエン</t>
    </rPh>
    <rPh sb="8" eb="10">
      <t>ジギョウ</t>
    </rPh>
    <rPh sb="10" eb="11">
      <t>ヒ</t>
    </rPh>
    <phoneticPr fontId="6"/>
  </si>
  <si>
    <t>自立支援医療事業費</t>
    <rPh sb="0" eb="2">
      <t>ジリツ</t>
    </rPh>
    <rPh sb="2" eb="4">
      <t>シエン</t>
    </rPh>
    <rPh sb="4" eb="6">
      <t>イリョウ</t>
    </rPh>
    <rPh sb="6" eb="9">
      <t>ジギョウヒ</t>
    </rPh>
    <phoneticPr fontId="6"/>
  </si>
  <si>
    <t>自立支援補装具事業費</t>
    <rPh sb="0" eb="2">
      <t>ジリツ</t>
    </rPh>
    <rPh sb="2" eb="4">
      <t>シエン</t>
    </rPh>
    <rPh sb="4" eb="7">
      <t>ホソウグ</t>
    </rPh>
    <rPh sb="7" eb="10">
      <t>ジギョウヒ</t>
    </rPh>
    <phoneticPr fontId="6"/>
  </si>
  <si>
    <t>自立支援給付審査会事業費</t>
    <rPh sb="0" eb="2">
      <t>ジリツ</t>
    </rPh>
    <rPh sb="2" eb="4">
      <t>シエン</t>
    </rPh>
    <rPh sb="4" eb="6">
      <t>キュウフ</t>
    </rPh>
    <rPh sb="6" eb="9">
      <t>シンサカイ</t>
    </rPh>
    <rPh sb="9" eb="12">
      <t>ジギョウヒ</t>
    </rPh>
    <phoneticPr fontId="6"/>
  </si>
  <si>
    <t>地域生活支援事業費</t>
    <rPh sb="0" eb="2">
      <t>チイキ</t>
    </rPh>
    <rPh sb="2" eb="4">
      <t>セイカツ</t>
    </rPh>
    <rPh sb="4" eb="6">
      <t>シエン</t>
    </rPh>
    <rPh sb="6" eb="8">
      <t>ジギョウ</t>
    </rPh>
    <rPh sb="8" eb="9">
      <t>ヒ</t>
    </rPh>
    <phoneticPr fontId="6"/>
  </si>
  <si>
    <t>障害者センター事業費</t>
    <rPh sb="0" eb="3">
      <t>ショウガイシャ</t>
    </rPh>
    <rPh sb="7" eb="10">
      <t>ジギョウヒ</t>
    </rPh>
    <phoneticPr fontId="6"/>
  </si>
  <si>
    <t>放課後児童クラブ事業費</t>
    <rPh sb="0" eb="8">
      <t>ホウカゴ</t>
    </rPh>
    <rPh sb="8" eb="10">
      <t>ジギョウ</t>
    </rPh>
    <rPh sb="10" eb="11">
      <t>ヒ</t>
    </rPh>
    <phoneticPr fontId="5"/>
  </si>
  <si>
    <t>児童館等運営費</t>
    <rPh sb="0" eb="2">
      <t>ジドウ</t>
    </rPh>
    <rPh sb="2" eb="3">
      <t>カン</t>
    </rPh>
    <rPh sb="3" eb="4">
      <t>トウ</t>
    </rPh>
    <rPh sb="4" eb="6">
      <t>ウンエイ</t>
    </rPh>
    <rPh sb="6" eb="7">
      <t>ヒ</t>
    </rPh>
    <phoneticPr fontId="5"/>
  </si>
  <si>
    <t>母子生活支援施設等措置費</t>
    <rPh sb="0" eb="2">
      <t>ボシ</t>
    </rPh>
    <rPh sb="2" eb="4">
      <t>セイカツ</t>
    </rPh>
    <rPh sb="4" eb="6">
      <t>シエン</t>
    </rPh>
    <rPh sb="6" eb="8">
      <t>シセツ</t>
    </rPh>
    <rPh sb="8" eb="9">
      <t>トウ</t>
    </rPh>
    <rPh sb="9" eb="11">
      <t>ソチ</t>
    </rPh>
    <rPh sb="11" eb="12">
      <t>ヒ</t>
    </rPh>
    <phoneticPr fontId="5"/>
  </si>
  <si>
    <t>児童手当費</t>
    <rPh sb="0" eb="2">
      <t>ジドウ</t>
    </rPh>
    <rPh sb="2" eb="4">
      <t>テアテ</t>
    </rPh>
    <rPh sb="4" eb="5">
      <t>ヒ</t>
    </rPh>
    <phoneticPr fontId="5"/>
  </si>
  <si>
    <t>公立保育所費</t>
    <rPh sb="0" eb="2">
      <t>コウリツ</t>
    </rPh>
    <rPh sb="2" eb="4">
      <t>ホイク</t>
    </rPh>
    <rPh sb="4" eb="5">
      <t>ジョ</t>
    </rPh>
    <rPh sb="5" eb="6">
      <t>ヒ</t>
    </rPh>
    <phoneticPr fontId="5"/>
  </si>
  <si>
    <t>チビッコ広場整備事業費</t>
    <rPh sb="4" eb="6">
      <t>ヒロバ</t>
    </rPh>
    <rPh sb="6" eb="8">
      <t>セイビ</t>
    </rPh>
    <rPh sb="8" eb="10">
      <t>ジギョウ</t>
    </rPh>
    <rPh sb="10" eb="11">
      <t>ヒ</t>
    </rPh>
    <phoneticPr fontId="5"/>
  </si>
  <si>
    <t>青少年健全育成費</t>
    <rPh sb="0" eb="3">
      <t>セイショウネン</t>
    </rPh>
    <rPh sb="3" eb="5">
      <t>ケンゼン</t>
    </rPh>
    <rPh sb="5" eb="7">
      <t>イクセイ</t>
    </rPh>
    <rPh sb="7" eb="8">
      <t>ヒ</t>
    </rPh>
    <phoneticPr fontId="5"/>
  </si>
  <si>
    <t>生活保護総務費</t>
    <rPh sb="0" eb="2">
      <t>セイカツ</t>
    </rPh>
    <rPh sb="2" eb="4">
      <t>ホゴ</t>
    </rPh>
    <rPh sb="4" eb="7">
      <t>ソウムヒ</t>
    </rPh>
    <phoneticPr fontId="5"/>
  </si>
  <si>
    <t>生活保護適正実施推進事業費</t>
    <rPh sb="0" eb="2">
      <t>セイカツ</t>
    </rPh>
    <rPh sb="2" eb="4">
      <t>ホゴ</t>
    </rPh>
    <rPh sb="4" eb="6">
      <t>テキセイ</t>
    </rPh>
    <rPh sb="6" eb="8">
      <t>ジッシ</t>
    </rPh>
    <rPh sb="8" eb="10">
      <t>スイシン</t>
    </rPh>
    <rPh sb="10" eb="13">
      <t>ジギョウヒ</t>
    </rPh>
    <phoneticPr fontId="5"/>
  </si>
  <si>
    <t>生活保護扶助費</t>
    <rPh sb="0" eb="2">
      <t>セイカツ</t>
    </rPh>
    <rPh sb="2" eb="4">
      <t>ホゴ</t>
    </rPh>
    <rPh sb="4" eb="7">
      <t>フジョヒ</t>
    </rPh>
    <phoneticPr fontId="5"/>
  </si>
  <si>
    <t>交通災害共済事業特別会計</t>
    <rPh sb="0" eb="2">
      <t>コウツウ</t>
    </rPh>
    <rPh sb="2" eb="4">
      <t>サイガイ</t>
    </rPh>
    <rPh sb="4" eb="6">
      <t>キョウサイ</t>
    </rPh>
    <rPh sb="6" eb="8">
      <t>ジギョウ</t>
    </rPh>
    <rPh sb="8" eb="10">
      <t>トクベツ</t>
    </rPh>
    <rPh sb="10" eb="12">
      <t>カイケイ</t>
    </rPh>
    <phoneticPr fontId="5"/>
  </si>
  <si>
    <t>市場</t>
    <rPh sb="0" eb="2">
      <t>シジョウ</t>
    </rPh>
    <phoneticPr fontId="5"/>
  </si>
  <si>
    <t>災害救助費</t>
    <rPh sb="0" eb="2">
      <t>サイガイ</t>
    </rPh>
    <rPh sb="2" eb="4">
      <t>キュウジョ</t>
    </rPh>
    <rPh sb="4" eb="5">
      <t>ヒ</t>
    </rPh>
    <phoneticPr fontId="5"/>
  </si>
  <si>
    <t>母子保健事業費</t>
    <rPh sb="0" eb="2">
      <t>ボシ</t>
    </rPh>
    <rPh sb="2" eb="4">
      <t>ホケン</t>
    </rPh>
    <rPh sb="4" eb="6">
      <t>ジギョウ</t>
    </rPh>
    <rPh sb="6" eb="7">
      <t>ヒ</t>
    </rPh>
    <phoneticPr fontId="5"/>
  </si>
  <si>
    <t>健康診査費</t>
    <rPh sb="0" eb="2">
      <t>ケンコウ</t>
    </rPh>
    <rPh sb="2" eb="4">
      <t>シンサ</t>
    </rPh>
    <rPh sb="4" eb="5">
      <t>ヒ</t>
    </rPh>
    <phoneticPr fontId="5"/>
  </si>
  <si>
    <t>保健施設管理事業費</t>
    <rPh sb="0" eb="2">
      <t>ホケン</t>
    </rPh>
    <rPh sb="2" eb="4">
      <t>シセツ</t>
    </rPh>
    <rPh sb="4" eb="6">
      <t>カンリ</t>
    </rPh>
    <rPh sb="6" eb="9">
      <t>ジギョウヒ</t>
    </rPh>
    <phoneticPr fontId="5"/>
  </si>
  <si>
    <t>斎場管理費</t>
    <rPh sb="0" eb="2">
      <t>サイジョウ</t>
    </rPh>
    <rPh sb="2" eb="4">
      <t>カンリ</t>
    </rPh>
    <rPh sb="4" eb="5">
      <t>ヒ</t>
    </rPh>
    <phoneticPr fontId="5"/>
  </si>
  <si>
    <t>幼児教育センター事業費</t>
    <rPh sb="0" eb="2">
      <t>ヨウジ</t>
    </rPh>
    <rPh sb="2" eb="4">
      <t>キョウイク</t>
    </rPh>
    <rPh sb="8" eb="11">
      <t>ジギョウヒ</t>
    </rPh>
    <phoneticPr fontId="5"/>
  </si>
  <si>
    <t>維持管理費（小）</t>
    <rPh sb="0" eb="2">
      <t>イジ</t>
    </rPh>
    <rPh sb="2" eb="5">
      <t>カンリヒ</t>
    </rPh>
    <rPh sb="6" eb="7">
      <t>ショウ</t>
    </rPh>
    <phoneticPr fontId="5"/>
  </si>
  <si>
    <t>維持管理費（中）</t>
    <rPh sb="0" eb="2">
      <t>イジ</t>
    </rPh>
    <rPh sb="2" eb="5">
      <t>カンリヒ</t>
    </rPh>
    <rPh sb="6" eb="7">
      <t>チュウ</t>
    </rPh>
    <phoneticPr fontId="5"/>
  </si>
  <si>
    <t>教育振興助成費（小）</t>
    <rPh sb="0" eb="2">
      <t>キョウイク</t>
    </rPh>
    <rPh sb="2" eb="4">
      <t>シンコウ</t>
    </rPh>
    <rPh sb="4" eb="7">
      <t>ジョセイヒ</t>
    </rPh>
    <rPh sb="8" eb="9">
      <t>ショウ</t>
    </rPh>
    <phoneticPr fontId="5"/>
  </si>
  <si>
    <t>教育振興助成費（中）</t>
    <rPh sb="0" eb="2">
      <t>キョウイク</t>
    </rPh>
    <rPh sb="2" eb="4">
      <t>シンコウ</t>
    </rPh>
    <rPh sb="4" eb="7">
      <t>ジョセイヒ</t>
    </rPh>
    <rPh sb="8" eb="9">
      <t>チュウ</t>
    </rPh>
    <phoneticPr fontId="5"/>
  </si>
  <si>
    <t>学校保健費（小）</t>
    <rPh sb="0" eb="2">
      <t>ガッコウ</t>
    </rPh>
    <rPh sb="2" eb="4">
      <t>ホケン</t>
    </rPh>
    <rPh sb="4" eb="5">
      <t>ヒ</t>
    </rPh>
    <rPh sb="6" eb="7">
      <t>ショウ</t>
    </rPh>
    <phoneticPr fontId="5"/>
  </si>
  <si>
    <t>学校保健費（中）</t>
    <rPh sb="0" eb="2">
      <t>ガッコウ</t>
    </rPh>
    <rPh sb="2" eb="4">
      <t>ホケン</t>
    </rPh>
    <rPh sb="4" eb="5">
      <t>ヒ</t>
    </rPh>
    <rPh sb="6" eb="7">
      <t>チュウ</t>
    </rPh>
    <phoneticPr fontId="5"/>
  </si>
  <si>
    <t>学校営繕費（小）</t>
    <rPh sb="0" eb="2">
      <t>ガッコウ</t>
    </rPh>
    <rPh sb="2" eb="4">
      <t>エイゼン</t>
    </rPh>
    <rPh sb="4" eb="5">
      <t>ヒ</t>
    </rPh>
    <rPh sb="6" eb="7">
      <t>ショウ</t>
    </rPh>
    <phoneticPr fontId="5"/>
  </si>
  <si>
    <t>学校営繕費（中）</t>
    <rPh sb="0" eb="2">
      <t>ガッコウ</t>
    </rPh>
    <rPh sb="2" eb="4">
      <t>エイゼン</t>
    </rPh>
    <rPh sb="4" eb="5">
      <t>ヒ</t>
    </rPh>
    <rPh sb="6" eb="7">
      <t>チュウ</t>
    </rPh>
    <phoneticPr fontId="5"/>
  </si>
  <si>
    <t>教育振興事業費（小）</t>
    <rPh sb="0" eb="2">
      <t>キョウイク</t>
    </rPh>
    <rPh sb="2" eb="4">
      <t>シンコウ</t>
    </rPh>
    <rPh sb="4" eb="7">
      <t>ジギョウヒ</t>
    </rPh>
    <rPh sb="8" eb="9">
      <t>ショウ</t>
    </rPh>
    <phoneticPr fontId="5"/>
  </si>
  <si>
    <t>教育振興事業費（中）</t>
    <rPh sb="0" eb="2">
      <t>キョウイク</t>
    </rPh>
    <rPh sb="2" eb="4">
      <t>シンコウ</t>
    </rPh>
    <rPh sb="4" eb="7">
      <t>ジギョウヒ</t>
    </rPh>
    <rPh sb="8" eb="9">
      <t>チュウ</t>
    </rPh>
    <phoneticPr fontId="5"/>
  </si>
  <si>
    <t>都市計画事務費（都市計画）</t>
    <rPh sb="8" eb="10">
      <t>トシ</t>
    </rPh>
    <rPh sb="10" eb="12">
      <t>ケイカク</t>
    </rPh>
    <phoneticPr fontId="5"/>
  </si>
  <si>
    <t>一般管理費（道路河川維持）</t>
    <rPh sb="6" eb="8">
      <t>ドウロ</t>
    </rPh>
    <rPh sb="8" eb="10">
      <t>カセン</t>
    </rPh>
    <rPh sb="10" eb="12">
      <t>イジ</t>
    </rPh>
    <phoneticPr fontId="5"/>
  </si>
  <si>
    <t>学事</t>
    <rPh sb="0" eb="2">
      <t>ガクジ</t>
    </rPh>
    <phoneticPr fontId="5"/>
  </si>
  <si>
    <t>学校教育</t>
    <rPh sb="0" eb="2">
      <t>ガッコウ</t>
    </rPh>
    <rPh sb="2" eb="4">
      <t>キョウイク</t>
    </rPh>
    <phoneticPr fontId="5"/>
  </si>
  <si>
    <t>教育施設</t>
    <rPh sb="0" eb="2">
      <t>キョウイク</t>
    </rPh>
    <rPh sb="2" eb="4">
      <t>シセツ</t>
    </rPh>
    <phoneticPr fontId="5"/>
  </si>
  <si>
    <t>公園緑地</t>
    <rPh sb="0" eb="2">
      <t>コウエン</t>
    </rPh>
    <rPh sb="2" eb="4">
      <t>リョクチ</t>
    </rPh>
    <phoneticPr fontId="5"/>
  </si>
  <si>
    <t>道路河川</t>
    <rPh sb="0" eb="2">
      <t>ドウロ</t>
    </rPh>
    <rPh sb="2" eb="4">
      <t>カセン</t>
    </rPh>
    <phoneticPr fontId="5"/>
  </si>
  <si>
    <t>都市整備</t>
    <rPh sb="0" eb="2">
      <t>トシ</t>
    </rPh>
    <rPh sb="2" eb="4">
      <t>セイビ</t>
    </rPh>
    <phoneticPr fontId="5"/>
  </si>
  <si>
    <t>都市計画</t>
    <rPh sb="0" eb="2">
      <t>トシ</t>
    </rPh>
    <rPh sb="2" eb="4">
      <t>ケイカク</t>
    </rPh>
    <phoneticPr fontId="5"/>
  </si>
  <si>
    <t>建築指導</t>
    <rPh sb="0" eb="2">
      <t>ケンチク</t>
    </rPh>
    <rPh sb="2" eb="4">
      <t>シドウ</t>
    </rPh>
    <phoneticPr fontId="5"/>
  </si>
  <si>
    <t>住宅</t>
    <rPh sb="0" eb="2">
      <t>ジュウタク</t>
    </rPh>
    <phoneticPr fontId="5"/>
  </si>
  <si>
    <t>明るくきれいなまちづくり基金事業</t>
    <rPh sb="0" eb="1">
      <t>アカ</t>
    </rPh>
    <rPh sb="12" eb="14">
      <t>キキン</t>
    </rPh>
    <rPh sb="14" eb="16">
      <t>ジギョウ</t>
    </rPh>
    <phoneticPr fontId="5"/>
  </si>
  <si>
    <t>ごみ減量と資源リサイクル事業</t>
    <rPh sb="2" eb="4">
      <t>ゲンリョウ</t>
    </rPh>
    <rPh sb="5" eb="7">
      <t>シゲン</t>
    </rPh>
    <rPh sb="12" eb="14">
      <t>ジギョウ</t>
    </rPh>
    <phoneticPr fontId="5"/>
  </si>
  <si>
    <t>史跡武田氏館跡整備事業</t>
    <rPh sb="0" eb="2">
      <t>シセキ</t>
    </rPh>
    <rPh sb="2" eb="5">
      <t>タケダシ</t>
    </rPh>
    <rPh sb="5" eb="6">
      <t>ヤカタ</t>
    </rPh>
    <rPh sb="6" eb="7">
      <t>アト</t>
    </rPh>
    <rPh sb="7" eb="9">
      <t>セイビ</t>
    </rPh>
    <rPh sb="9" eb="11">
      <t>ジギョウ</t>
    </rPh>
    <phoneticPr fontId="5"/>
  </si>
  <si>
    <t>農業集落排水事業費</t>
    <rPh sb="8" eb="9">
      <t>ヒ</t>
    </rPh>
    <phoneticPr fontId="5"/>
  </si>
  <si>
    <t>雇用促進対策事業</t>
    <rPh sb="0" eb="2">
      <t>コヨウ</t>
    </rPh>
    <rPh sb="2" eb="4">
      <t>ソクシン</t>
    </rPh>
    <rPh sb="4" eb="6">
      <t>タイサク</t>
    </rPh>
    <rPh sb="6" eb="8">
      <t>ジギョウ</t>
    </rPh>
    <phoneticPr fontId="5"/>
  </si>
  <si>
    <t>観光開発事業費</t>
    <rPh sb="0" eb="2">
      <t>カンコウ</t>
    </rPh>
    <rPh sb="2" eb="4">
      <t>カイハツ</t>
    </rPh>
    <rPh sb="4" eb="7">
      <t>ジギョウヒ</t>
    </rPh>
    <phoneticPr fontId="5"/>
  </si>
  <si>
    <t>生活保護受給者就労支援事業費</t>
    <rPh sb="0" eb="2">
      <t>セイカツ</t>
    </rPh>
    <rPh sb="2" eb="4">
      <t>ホゴ</t>
    </rPh>
    <rPh sb="4" eb="7">
      <t>ジュキュウシャ</t>
    </rPh>
    <rPh sb="7" eb="9">
      <t>シュウロウ</t>
    </rPh>
    <rPh sb="9" eb="11">
      <t>シエン</t>
    </rPh>
    <rPh sb="11" eb="14">
      <t>ジギョウヒ</t>
    </rPh>
    <phoneticPr fontId="5"/>
  </si>
  <si>
    <t>子育て総合相談窓口運営事業費</t>
    <rPh sb="0" eb="2">
      <t>コソダ</t>
    </rPh>
    <rPh sb="3" eb="5">
      <t>ソウゴウ</t>
    </rPh>
    <rPh sb="5" eb="7">
      <t>ソウダン</t>
    </rPh>
    <rPh sb="7" eb="9">
      <t>マドグチ</t>
    </rPh>
    <rPh sb="9" eb="11">
      <t>ウンエイ</t>
    </rPh>
    <rPh sb="11" eb="13">
      <t>ジギョウ</t>
    </rPh>
    <rPh sb="13" eb="14">
      <t>ヒ</t>
    </rPh>
    <phoneticPr fontId="5"/>
  </si>
  <si>
    <t>交通政策</t>
    <rPh sb="0" eb="2">
      <t>コウツウ</t>
    </rPh>
    <rPh sb="2" eb="4">
      <t>セイサク</t>
    </rPh>
    <phoneticPr fontId="5"/>
  </si>
  <si>
    <t>スポーツ</t>
    <phoneticPr fontId="5"/>
  </si>
  <si>
    <t>人権男女参画</t>
    <rPh sb="0" eb="2">
      <t>ジンケン</t>
    </rPh>
    <rPh sb="2" eb="4">
      <t>ダンジョ</t>
    </rPh>
    <rPh sb="4" eb="6">
      <t>サンカク</t>
    </rPh>
    <phoneticPr fontId="5"/>
  </si>
  <si>
    <t>福祉関係計画推進事業</t>
    <rPh sb="0" eb="2">
      <t>フクシ</t>
    </rPh>
    <rPh sb="2" eb="4">
      <t>カンケイ</t>
    </rPh>
    <rPh sb="4" eb="6">
      <t>ケイカク</t>
    </rPh>
    <rPh sb="6" eb="8">
      <t>スイシン</t>
    </rPh>
    <rPh sb="8" eb="10">
      <t>ジギョウ</t>
    </rPh>
    <phoneticPr fontId="5"/>
  </si>
  <si>
    <t>子育て・お助け隊派遣事業</t>
    <rPh sb="0" eb="2">
      <t>コソダ</t>
    </rPh>
    <rPh sb="5" eb="6">
      <t>タス</t>
    </rPh>
    <rPh sb="7" eb="8">
      <t>タイ</t>
    </rPh>
    <rPh sb="8" eb="10">
      <t>ハケン</t>
    </rPh>
    <rPh sb="10" eb="12">
      <t>ジギョウ</t>
    </rPh>
    <phoneticPr fontId="5"/>
  </si>
  <si>
    <t>ファミリー・サポート・センター事業</t>
    <rPh sb="15" eb="17">
      <t>ジギョウ</t>
    </rPh>
    <phoneticPr fontId="5"/>
  </si>
  <si>
    <t>子育て短期支援事業</t>
    <rPh sb="0" eb="2">
      <t>コソダ</t>
    </rPh>
    <rPh sb="3" eb="5">
      <t>タンキ</t>
    </rPh>
    <rPh sb="5" eb="7">
      <t>シエン</t>
    </rPh>
    <rPh sb="7" eb="9">
      <t>ジギョウ</t>
    </rPh>
    <phoneticPr fontId="5"/>
  </si>
  <si>
    <t>ひとり親家庭等医療費助成事業</t>
    <rPh sb="3" eb="4">
      <t>オヤ</t>
    </rPh>
    <rPh sb="4" eb="6">
      <t>カテイ</t>
    </rPh>
    <rPh sb="6" eb="7">
      <t>トウ</t>
    </rPh>
    <rPh sb="7" eb="10">
      <t>イリョウヒ</t>
    </rPh>
    <rPh sb="10" eb="12">
      <t>ジョセイ</t>
    </rPh>
    <rPh sb="12" eb="14">
      <t>ジギョウ</t>
    </rPh>
    <phoneticPr fontId="5"/>
  </si>
  <si>
    <t>すこやか子育て医療費助成事業</t>
    <rPh sb="4" eb="6">
      <t>コソダ</t>
    </rPh>
    <rPh sb="7" eb="10">
      <t>イリョウヒ</t>
    </rPh>
    <rPh sb="10" eb="12">
      <t>ジョセイ</t>
    </rPh>
    <rPh sb="12" eb="14">
      <t>ジギョウ</t>
    </rPh>
    <phoneticPr fontId="5"/>
  </si>
  <si>
    <t>生きがい対策事業</t>
    <rPh sb="0" eb="1">
      <t>イ</t>
    </rPh>
    <rPh sb="4" eb="6">
      <t>タイサク</t>
    </rPh>
    <rPh sb="6" eb="8">
      <t>ジギョウ</t>
    </rPh>
    <phoneticPr fontId="5"/>
  </si>
  <si>
    <t>敬老対策事業</t>
    <rPh sb="0" eb="2">
      <t>ケイロウ</t>
    </rPh>
    <rPh sb="2" eb="4">
      <t>タイサク</t>
    </rPh>
    <rPh sb="4" eb="6">
      <t>ジギョウ</t>
    </rPh>
    <phoneticPr fontId="5"/>
  </si>
  <si>
    <t>重度心身障害者医療費助成事業</t>
    <phoneticPr fontId="5"/>
  </si>
  <si>
    <t>救急医療体制整備事業</t>
    <rPh sb="0" eb="2">
      <t>キュウキュウ</t>
    </rPh>
    <rPh sb="2" eb="4">
      <t>イリョウ</t>
    </rPh>
    <rPh sb="4" eb="6">
      <t>タイセイ</t>
    </rPh>
    <rPh sb="6" eb="8">
      <t>セイビ</t>
    </rPh>
    <rPh sb="8" eb="10">
      <t>ジギョウ</t>
    </rPh>
    <phoneticPr fontId="5"/>
  </si>
  <si>
    <t>介護保険対策事業</t>
    <rPh sb="0" eb="2">
      <t>カイゴ</t>
    </rPh>
    <rPh sb="2" eb="4">
      <t>ホケン</t>
    </rPh>
    <rPh sb="4" eb="6">
      <t>タイサク</t>
    </rPh>
    <rPh sb="6" eb="8">
      <t>ジギョウ</t>
    </rPh>
    <phoneticPr fontId="5"/>
  </si>
  <si>
    <t>きめ細かな教育推進事業</t>
    <rPh sb="2" eb="3">
      <t>コマ</t>
    </rPh>
    <rPh sb="5" eb="7">
      <t>キョウイク</t>
    </rPh>
    <rPh sb="7" eb="9">
      <t>スイシン</t>
    </rPh>
    <rPh sb="9" eb="11">
      <t>ジギョウ</t>
    </rPh>
    <phoneticPr fontId="5"/>
  </si>
  <si>
    <t>学校安全安心推進事業</t>
    <rPh sb="2" eb="4">
      <t>アンゼン</t>
    </rPh>
    <rPh sb="4" eb="6">
      <t>アンシン</t>
    </rPh>
    <rPh sb="6" eb="8">
      <t>スイシン</t>
    </rPh>
    <phoneticPr fontId="5"/>
  </si>
  <si>
    <t>小学校老朽化リニューアル事業</t>
    <rPh sb="0" eb="3">
      <t>ショウガッコウ</t>
    </rPh>
    <rPh sb="3" eb="6">
      <t>ロウキュウカ</t>
    </rPh>
    <rPh sb="12" eb="13">
      <t>ジ</t>
    </rPh>
    <rPh sb="13" eb="14">
      <t>ギョウ</t>
    </rPh>
    <phoneticPr fontId="5"/>
  </si>
  <si>
    <t>中学校老朽化リニューアル事業</t>
    <rPh sb="0" eb="3">
      <t>チュウガッコウ</t>
    </rPh>
    <rPh sb="3" eb="6">
      <t>ロウキュウカ</t>
    </rPh>
    <rPh sb="12" eb="14">
      <t>ジギョウ</t>
    </rPh>
    <phoneticPr fontId="5"/>
  </si>
  <si>
    <t>入学準備金融資事業</t>
    <rPh sb="0" eb="2">
      <t>ニュウガク</t>
    </rPh>
    <rPh sb="2" eb="5">
      <t>ジュンビキン</t>
    </rPh>
    <rPh sb="5" eb="7">
      <t>ユウシ</t>
    </rPh>
    <rPh sb="7" eb="9">
      <t>ジギョウ</t>
    </rPh>
    <phoneticPr fontId="5"/>
  </si>
  <si>
    <t>地球温暖化対策事業</t>
    <phoneticPr fontId="5"/>
  </si>
  <si>
    <t>生活排水対策事業</t>
    <phoneticPr fontId="5"/>
  </si>
  <si>
    <t>建築物耐震化支援事業費</t>
    <rPh sb="0" eb="3">
      <t>ケンチクブツ</t>
    </rPh>
    <rPh sb="3" eb="5">
      <t>タイシン</t>
    </rPh>
    <rPh sb="5" eb="6">
      <t>カ</t>
    </rPh>
    <rPh sb="6" eb="8">
      <t>シエン</t>
    </rPh>
    <rPh sb="8" eb="11">
      <t>ジギョウヒ</t>
    </rPh>
    <phoneticPr fontId="5"/>
  </si>
  <si>
    <t>防災対策整備事業</t>
    <rPh sb="0" eb="2">
      <t>ボウサイ</t>
    </rPh>
    <rPh sb="2" eb="4">
      <t>タイサク</t>
    </rPh>
    <rPh sb="4" eb="6">
      <t>セイビ</t>
    </rPh>
    <rPh sb="6" eb="8">
      <t>ジギョウ</t>
    </rPh>
    <phoneticPr fontId="5"/>
  </si>
  <si>
    <t>商工</t>
    <rPh sb="0" eb="2">
      <t>ショウコウ</t>
    </rPh>
    <phoneticPr fontId="5"/>
  </si>
  <si>
    <t>自転車対策事業</t>
    <rPh sb="0" eb="3">
      <t>ジテンシャ</t>
    </rPh>
    <rPh sb="3" eb="5">
      <t>タイサク</t>
    </rPh>
    <rPh sb="5" eb="7">
      <t>ジギョウ</t>
    </rPh>
    <phoneticPr fontId="5"/>
  </si>
  <si>
    <t>交通安全施設整備事業</t>
    <rPh sb="0" eb="2">
      <t>コウツウ</t>
    </rPh>
    <rPh sb="2" eb="4">
      <t>アンゼン</t>
    </rPh>
    <rPh sb="4" eb="6">
      <t>シセツ</t>
    </rPh>
    <rPh sb="6" eb="8">
      <t>セイビ</t>
    </rPh>
    <rPh sb="8" eb="10">
      <t>ジギョウ</t>
    </rPh>
    <phoneticPr fontId="5"/>
  </si>
  <si>
    <t>交通安全対策事業</t>
    <rPh sb="0" eb="2">
      <t>コウツウ</t>
    </rPh>
    <rPh sb="2" eb="4">
      <t>アンゼン</t>
    </rPh>
    <rPh sb="4" eb="6">
      <t>タイサク</t>
    </rPh>
    <rPh sb="6" eb="8">
      <t>ジギョウ</t>
    </rPh>
    <phoneticPr fontId="5"/>
  </si>
  <si>
    <t>街路灯助成事業</t>
    <rPh sb="0" eb="3">
      <t>ガイロトウ</t>
    </rPh>
    <rPh sb="3" eb="5">
      <t>ジョセイ</t>
    </rPh>
    <rPh sb="5" eb="7">
      <t>ジギョウ</t>
    </rPh>
    <phoneticPr fontId="5"/>
  </si>
  <si>
    <t>中心市街地商業等活性化事業</t>
    <rPh sb="0" eb="2">
      <t>チュウシン</t>
    </rPh>
    <rPh sb="2" eb="5">
      <t>シガイチ</t>
    </rPh>
    <rPh sb="5" eb="8">
      <t>ショウギョウトウ</t>
    </rPh>
    <rPh sb="8" eb="11">
      <t>カッセイカ</t>
    </rPh>
    <rPh sb="11" eb="13">
      <t>ジギョウ</t>
    </rPh>
    <phoneticPr fontId="5"/>
  </si>
  <si>
    <t>融資対策事業</t>
    <rPh sb="0" eb="2">
      <t>ユウシ</t>
    </rPh>
    <rPh sb="2" eb="4">
      <t>タイサク</t>
    </rPh>
    <rPh sb="4" eb="6">
      <t>ジギョウ</t>
    </rPh>
    <phoneticPr fontId="5"/>
  </si>
  <si>
    <t>地場産業振興対策事業</t>
    <rPh sb="0" eb="2">
      <t>ジバ</t>
    </rPh>
    <rPh sb="2" eb="4">
      <t>サンギョウ</t>
    </rPh>
    <rPh sb="4" eb="6">
      <t>シンコウ</t>
    </rPh>
    <rPh sb="6" eb="8">
      <t>タイサク</t>
    </rPh>
    <rPh sb="8" eb="10">
      <t>ジギョウ</t>
    </rPh>
    <phoneticPr fontId="5"/>
  </si>
  <si>
    <t>農業経営基盤強化促進対策事業</t>
    <rPh sb="0" eb="2">
      <t>ノウギョウ</t>
    </rPh>
    <rPh sb="2" eb="4">
      <t>ケイエイ</t>
    </rPh>
    <rPh sb="4" eb="6">
      <t>キバン</t>
    </rPh>
    <rPh sb="6" eb="8">
      <t>キョウカ</t>
    </rPh>
    <rPh sb="8" eb="10">
      <t>ソクシン</t>
    </rPh>
    <rPh sb="10" eb="12">
      <t>タイサク</t>
    </rPh>
    <rPh sb="12" eb="14">
      <t>ジギョウ</t>
    </rPh>
    <phoneticPr fontId="5"/>
  </si>
  <si>
    <t>農政</t>
    <rPh sb="0" eb="2">
      <t>ノウセイ</t>
    </rPh>
    <phoneticPr fontId="5"/>
  </si>
  <si>
    <t>林政</t>
    <rPh sb="0" eb="2">
      <t>リンセイ</t>
    </rPh>
    <phoneticPr fontId="5"/>
  </si>
  <si>
    <t>まつり推進事業</t>
    <rPh sb="3" eb="5">
      <t>スイシン</t>
    </rPh>
    <rPh sb="5" eb="7">
      <t>ジギョウ</t>
    </rPh>
    <phoneticPr fontId="5"/>
  </si>
  <si>
    <t>区画整理</t>
    <rPh sb="0" eb="2">
      <t>クカク</t>
    </rPh>
    <rPh sb="2" eb="4">
      <t>セイリ</t>
    </rPh>
    <phoneticPr fontId="5"/>
  </si>
  <si>
    <t>バス利用促進対策事業</t>
    <rPh sb="2" eb="4">
      <t>リヨウ</t>
    </rPh>
    <rPh sb="4" eb="6">
      <t>ソクシン</t>
    </rPh>
    <rPh sb="6" eb="8">
      <t>タイサク</t>
    </rPh>
    <rPh sb="8" eb="10">
      <t>ジギョウ</t>
    </rPh>
    <phoneticPr fontId="5"/>
  </si>
  <si>
    <t>和戸町竜王線整備事業</t>
    <rPh sb="0" eb="3">
      <t>ワドマチ</t>
    </rPh>
    <rPh sb="3" eb="5">
      <t>リュウオウ</t>
    </rPh>
    <rPh sb="5" eb="6">
      <t>セン</t>
    </rPh>
    <rPh sb="6" eb="8">
      <t>セイビ</t>
    </rPh>
    <rPh sb="8" eb="10">
      <t>ジギョウ</t>
    </rPh>
    <phoneticPr fontId="5"/>
  </si>
  <si>
    <t>市道新設改良事業</t>
    <rPh sb="0" eb="2">
      <t>シドウ</t>
    </rPh>
    <rPh sb="2" eb="4">
      <t>シンセツ</t>
    </rPh>
    <rPh sb="4" eb="6">
      <t>カイリョウ</t>
    </rPh>
    <rPh sb="6" eb="8">
      <t>ジギョウ</t>
    </rPh>
    <phoneticPr fontId="5"/>
  </si>
  <si>
    <t>地籍調査事業</t>
    <rPh sb="0" eb="2">
      <t>チセキ</t>
    </rPh>
    <rPh sb="2" eb="4">
      <t>チョウサ</t>
    </rPh>
    <rPh sb="4" eb="6">
      <t>ジギョウ</t>
    </rPh>
    <phoneticPr fontId="5"/>
  </si>
  <si>
    <t>まちづくり計画推進事業</t>
    <rPh sb="5" eb="7">
      <t>ケイカク</t>
    </rPh>
    <rPh sb="7" eb="9">
      <t>スイシン</t>
    </rPh>
    <rPh sb="9" eb="11">
      <t>ジギョウ</t>
    </rPh>
    <phoneticPr fontId="5"/>
  </si>
  <si>
    <t>平和都市宣言事業</t>
    <rPh sb="0" eb="2">
      <t>ヘイワ</t>
    </rPh>
    <rPh sb="2" eb="3">
      <t>ト</t>
    </rPh>
    <rPh sb="3" eb="4">
      <t>シ</t>
    </rPh>
    <rPh sb="4" eb="6">
      <t>センゲン</t>
    </rPh>
    <rPh sb="6" eb="8">
      <t>ジギョウ</t>
    </rPh>
    <phoneticPr fontId="5"/>
  </si>
  <si>
    <t>地域集会施設整備助成事業</t>
    <rPh sb="0" eb="2">
      <t>チイキ</t>
    </rPh>
    <rPh sb="2" eb="4">
      <t>シュウカイ</t>
    </rPh>
    <rPh sb="4" eb="6">
      <t>シセツ</t>
    </rPh>
    <rPh sb="6" eb="8">
      <t>セイビ</t>
    </rPh>
    <rPh sb="8" eb="10">
      <t>ジョセイ</t>
    </rPh>
    <rPh sb="10" eb="12">
      <t>ジギョウ</t>
    </rPh>
    <phoneticPr fontId="5"/>
  </si>
  <si>
    <t>外部評価制度の実施事業</t>
    <rPh sb="0" eb="2">
      <t>ガイブ</t>
    </rPh>
    <rPh sb="2" eb="4">
      <t>ヒョウカ</t>
    </rPh>
    <rPh sb="4" eb="6">
      <t>セイド</t>
    </rPh>
    <rPh sb="7" eb="9">
      <t>ジッシ</t>
    </rPh>
    <rPh sb="9" eb="11">
      <t>ジギョウ</t>
    </rPh>
    <phoneticPr fontId="5"/>
  </si>
  <si>
    <t>生活福祉</t>
    <rPh sb="0" eb="2">
      <t>セイカツ</t>
    </rPh>
    <rPh sb="2" eb="4">
      <t>フクシ</t>
    </rPh>
    <phoneticPr fontId="5"/>
  </si>
  <si>
    <t>ひとり親等福祉費</t>
    <rPh sb="3" eb="5">
      <t>シントウ</t>
    </rPh>
    <rPh sb="5" eb="7">
      <t>フクシ</t>
    </rPh>
    <rPh sb="7" eb="8">
      <t>ヒ</t>
    </rPh>
    <phoneticPr fontId="5"/>
  </si>
  <si>
    <t>後期高齢者医療事業費</t>
    <rPh sb="0" eb="2">
      <t>コウキ</t>
    </rPh>
    <rPh sb="2" eb="5">
      <t>コウレイシャ</t>
    </rPh>
    <rPh sb="5" eb="7">
      <t>イリョウ</t>
    </rPh>
    <rPh sb="7" eb="9">
      <t>ジギョウ</t>
    </rPh>
    <rPh sb="9" eb="10">
      <t>ヒ</t>
    </rPh>
    <phoneticPr fontId="5"/>
  </si>
  <si>
    <t>スポーツ振興事業費</t>
    <rPh sb="4" eb="6">
      <t>シンコウ</t>
    </rPh>
    <rPh sb="6" eb="9">
      <t>ジギョウヒ</t>
    </rPh>
    <phoneticPr fontId="5"/>
  </si>
  <si>
    <t>運転免許証返納高齢者支援事業費</t>
    <rPh sb="0" eb="2">
      <t>ウンテン</t>
    </rPh>
    <rPh sb="2" eb="4">
      <t>メンキョ</t>
    </rPh>
    <rPh sb="4" eb="5">
      <t>ショウ</t>
    </rPh>
    <rPh sb="5" eb="7">
      <t>ヘンノウ</t>
    </rPh>
    <rPh sb="7" eb="10">
      <t>コウレイシャ</t>
    </rPh>
    <rPh sb="10" eb="12">
      <t>シエン</t>
    </rPh>
    <rPh sb="12" eb="15">
      <t>ジギョウヒ</t>
    </rPh>
    <phoneticPr fontId="5"/>
  </si>
  <si>
    <t>指導普及事業費</t>
    <rPh sb="0" eb="2">
      <t>シドウ</t>
    </rPh>
    <rPh sb="2" eb="4">
      <t>フキュウ</t>
    </rPh>
    <rPh sb="4" eb="7">
      <t>ジギョウヒ</t>
    </rPh>
    <phoneticPr fontId="5"/>
  </si>
  <si>
    <t>森づくり推進事業</t>
    <rPh sb="0" eb="1">
      <t>モリ</t>
    </rPh>
    <rPh sb="4" eb="6">
      <t>スイシン</t>
    </rPh>
    <rPh sb="6" eb="8">
      <t>ジギョウ</t>
    </rPh>
    <phoneticPr fontId="5"/>
  </si>
  <si>
    <t>地方卸売市場会計</t>
    <rPh sb="0" eb="2">
      <t>チホウ</t>
    </rPh>
    <phoneticPr fontId="5"/>
  </si>
  <si>
    <t>濁川西地区整備事業費</t>
    <rPh sb="0" eb="2">
      <t>ニゴリガワ</t>
    </rPh>
    <rPh sb="2" eb="3">
      <t>ニシ</t>
    </rPh>
    <rPh sb="3" eb="5">
      <t>チク</t>
    </rPh>
    <rPh sb="5" eb="7">
      <t>セイビ</t>
    </rPh>
    <rPh sb="7" eb="10">
      <t>ジギョウヒ</t>
    </rPh>
    <phoneticPr fontId="5"/>
  </si>
  <si>
    <t>人権推進事業費</t>
    <rPh sb="0" eb="2">
      <t>ジンケン</t>
    </rPh>
    <rPh sb="2" eb="4">
      <t>スイシン</t>
    </rPh>
    <rPh sb="4" eb="7">
      <t>ジギョウヒ</t>
    </rPh>
    <phoneticPr fontId="5"/>
  </si>
  <si>
    <t>住宅新築資金等貸付事業特別会計</t>
    <rPh sb="0" eb="2">
      <t>ジュウタク</t>
    </rPh>
    <rPh sb="2" eb="4">
      <t>シンチク</t>
    </rPh>
    <rPh sb="4" eb="6">
      <t>シキン</t>
    </rPh>
    <rPh sb="6" eb="7">
      <t>トウ</t>
    </rPh>
    <rPh sb="7" eb="9">
      <t>カシツケ</t>
    </rPh>
    <rPh sb="9" eb="11">
      <t>ジギョウ</t>
    </rPh>
    <rPh sb="11" eb="13">
      <t>トクベツ</t>
    </rPh>
    <rPh sb="13" eb="15">
      <t>カイケイ</t>
    </rPh>
    <phoneticPr fontId="5"/>
  </si>
  <si>
    <t>公共交通体系整備推進事業費</t>
    <rPh sb="0" eb="2">
      <t>コウキョウ</t>
    </rPh>
    <rPh sb="2" eb="4">
      <t>コウツウ</t>
    </rPh>
    <rPh sb="4" eb="6">
      <t>タイケイ</t>
    </rPh>
    <rPh sb="6" eb="8">
      <t>セイビ</t>
    </rPh>
    <rPh sb="8" eb="10">
      <t>スイシン</t>
    </rPh>
    <rPh sb="10" eb="13">
      <t>ジギョウヒ</t>
    </rPh>
    <phoneticPr fontId="5"/>
  </si>
  <si>
    <t>計量検査事業費</t>
    <rPh sb="0" eb="2">
      <t>ケイリョウ</t>
    </rPh>
    <rPh sb="2" eb="4">
      <t>ケンサ</t>
    </rPh>
    <rPh sb="4" eb="5">
      <t>ジ</t>
    </rPh>
    <rPh sb="5" eb="6">
      <t>ギョウ</t>
    </rPh>
    <rPh sb="6" eb="7">
      <t>ヒ</t>
    </rPh>
    <phoneticPr fontId="5"/>
  </si>
  <si>
    <t>小学校外国語活動推進事業</t>
    <rPh sb="3" eb="6">
      <t>ガイコクゴ</t>
    </rPh>
    <phoneticPr fontId="5"/>
  </si>
  <si>
    <t>生活困窮者自立支援事業費</t>
    <rPh sb="0" eb="2">
      <t>セイカツ</t>
    </rPh>
    <rPh sb="2" eb="5">
      <t>コンキュウシャ</t>
    </rPh>
    <rPh sb="5" eb="7">
      <t>ジリツ</t>
    </rPh>
    <rPh sb="7" eb="9">
      <t>シエン</t>
    </rPh>
    <rPh sb="9" eb="12">
      <t>ジギョウヒ</t>
    </rPh>
    <phoneticPr fontId="5"/>
  </si>
  <si>
    <t>個人番号制度管理事業費</t>
    <rPh sb="0" eb="2">
      <t>コジン</t>
    </rPh>
    <rPh sb="2" eb="4">
      <t>バンゴウ</t>
    </rPh>
    <rPh sb="4" eb="6">
      <t>セイド</t>
    </rPh>
    <rPh sb="6" eb="8">
      <t>カンリ</t>
    </rPh>
    <rPh sb="8" eb="11">
      <t>ジギョウヒ</t>
    </rPh>
    <phoneticPr fontId="5"/>
  </si>
  <si>
    <t>通学路交通安全対策事業</t>
    <rPh sb="0" eb="3">
      <t>ツウガクロ</t>
    </rPh>
    <rPh sb="3" eb="5">
      <t>コウツウ</t>
    </rPh>
    <rPh sb="5" eb="7">
      <t>アンゼン</t>
    </rPh>
    <rPh sb="7" eb="9">
      <t>タイサク</t>
    </rPh>
    <rPh sb="9" eb="11">
      <t>ジギョウ</t>
    </rPh>
    <phoneticPr fontId="5"/>
  </si>
  <si>
    <t>人権男女参画</t>
    <rPh sb="0" eb="6">
      <t>ジンケンダンジョサンカク</t>
    </rPh>
    <phoneticPr fontId="5"/>
  </si>
  <si>
    <t>教育･保育施設等整備事業費</t>
    <rPh sb="0" eb="2">
      <t>キョウイク</t>
    </rPh>
    <rPh sb="3" eb="5">
      <t>ホイク</t>
    </rPh>
    <rPh sb="5" eb="8">
      <t>シセツトウ</t>
    </rPh>
    <rPh sb="8" eb="10">
      <t>セイビ</t>
    </rPh>
    <rPh sb="10" eb="12">
      <t>ジギョウ</t>
    </rPh>
    <rPh sb="12" eb="13">
      <t>ヒ</t>
    </rPh>
    <phoneticPr fontId="5"/>
  </si>
  <si>
    <t>部</t>
    <rPh sb="0" eb="1">
      <t>ブ</t>
    </rPh>
    <phoneticPr fontId="8"/>
  </si>
  <si>
    <t>課</t>
    <rPh sb="0" eb="1">
      <t>カ</t>
    </rPh>
    <phoneticPr fontId="8"/>
  </si>
  <si>
    <t>常備消防費（消火栓維持費負担金）</t>
    <rPh sb="0" eb="2">
      <t>ジョウビ</t>
    </rPh>
    <rPh sb="2" eb="4">
      <t>ショウボウ</t>
    </rPh>
    <rPh sb="4" eb="5">
      <t>ヒ</t>
    </rPh>
    <rPh sb="6" eb="8">
      <t>ショウカ</t>
    </rPh>
    <rPh sb="8" eb="9">
      <t>セン</t>
    </rPh>
    <rPh sb="9" eb="12">
      <t>イジヒ</t>
    </rPh>
    <rPh sb="12" eb="15">
      <t>フタンキン</t>
    </rPh>
    <phoneticPr fontId="5"/>
  </si>
  <si>
    <t>消火栓設置事業</t>
    <rPh sb="0" eb="2">
      <t>ショウカ</t>
    </rPh>
    <rPh sb="2" eb="3">
      <t>セン</t>
    </rPh>
    <rPh sb="3" eb="5">
      <t>セッチ</t>
    </rPh>
    <rPh sb="5" eb="7">
      <t>ジギョウ</t>
    </rPh>
    <phoneticPr fontId="5"/>
  </si>
  <si>
    <t>シティプロモーション事業</t>
    <rPh sb="10" eb="11">
      <t>ジ</t>
    </rPh>
    <rPh sb="11" eb="12">
      <t>ギョウ</t>
    </rPh>
    <phoneticPr fontId="5"/>
  </si>
  <si>
    <t>公共施設等マネジメント推進事業</t>
    <rPh sb="0" eb="2">
      <t>コウキョウ</t>
    </rPh>
    <rPh sb="2" eb="4">
      <t>シセツ</t>
    </rPh>
    <rPh sb="4" eb="5">
      <t>トウ</t>
    </rPh>
    <rPh sb="11" eb="13">
      <t>スイシン</t>
    </rPh>
    <rPh sb="13" eb="15">
      <t>ジギョウ</t>
    </rPh>
    <phoneticPr fontId="5"/>
  </si>
  <si>
    <t>商工業推進事業</t>
    <rPh sb="0" eb="3">
      <t>ショウコウギョウ</t>
    </rPh>
    <rPh sb="3" eb="5">
      <t>スイシン</t>
    </rPh>
    <rPh sb="5" eb="7">
      <t>ジギョウ</t>
    </rPh>
    <phoneticPr fontId="5"/>
  </si>
  <si>
    <t>職員研修事業</t>
    <rPh sb="0" eb="1">
      <t>ショク</t>
    </rPh>
    <rPh sb="1" eb="2">
      <t>イン</t>
    </rPh>
    <rPh sb="2" eb="4">
      <t>ケンシュウ</t>
    </rPh>
    <rPh sb="4" eb="6">
      <t>ジギョウ</t>
    </rPh>
    <phoneticPr fontId="9"/>
  </si>
  <si>
    <t>障がい福祉</t>
    <phoneticPr fontId="6"/>
  </si>
  <si>
    <t>学校危機管理体制整備事業</t>
    <rPh sb="0" eb="2">
      <t>ガッコウ</t>
    </rPh>
    <rPh sb="2" eb="4">
      <t>キキ</t>
    </rPh>
    <rPh sb="4" eb="6">
      <t>カンリ</t>
    </rPh>
    <rPh sb="6" eb="8">
      <t>タイセイ</t>
    </rPh>
    <rPh sb="8" eb="10">
      <t>セイビ</t>
    </rPh>
    <rPh sb="10" eb="12">
      <t>ジギョウ</t>
    </rPh>
    <phoneticPr fontId="5"/>
  </si>
  <si>
    <t>市民との協働による水源保全（水道事業会計）</t>
    <rPh sb="0" eb="2">
      <t>シミン</t>
    </rPh>
    <rPh sb="4" eb="6">
      <t>キョウドウ</t>
    </rPh>
    <rPh sb="9" eb="11">
      <t>スイゲン</t>
    </rPh>
    <rPh sb="11" eb="13">
      <t>ホゼン</t>
    </rPh>
    <phoneticPr fontId="5"/>
  </si>
  <si>
    <t>下水道地震対策整備（下水道事業会計）</t>
    <rPh sb="0" eb="3">
      <t>ゲスイドウ</t>
    </rPh>
    <rPh sb="3" eb="5">
      <t>ジシン</t>
    </rPh>
    <rPh sb="5" eb="7">
      <t>タイサク</t>
    </rPh>
    <rPh sb="7" eb="9">
      <t>セイビ</t>
    </rPh>
    <rPh sb="10" eb="13">
      <t>ゲスイドウ</t>
    </rPh>
    <rPh sb="13" eb="15">
      <t>ジギョウ</t>
    </rPh>
    <rPh sb="15" eb="17">
      <t>カイケイ</t>
    </rPh>
    <phoneticPr fontId="5"/>
  </si>
  <si>
    <t>情報システム事業費</t>
    <rPh sb="0" eb="2">
      <t>ジョウホウ</t>
    </rPh>
    <rPh sb="6" eb="8">
      <t>ジギョウ</t>
    </rPh>
    <rPh sb="8" eb="9">
      <t>ヒ</t>
    </rPh>
    <phoneticPr fontId="5"/>
  </si>
  <si>
    <t>消費者啓発育成事業費</t>
    <rPh sb="0" eb="2">
      <t>ショウヒ</t>
    </rPh>
    <rPh sb="2" eb="3">
      <t>シャ</t>
    </rPh>
    <rPh sb="3" eb="5">
      <t>ケイハツ</t>
    </rPh>
    <rPh sb="5" eb="7">
      <t>イクセイ</t>
    </rPh>
    <rPh sb="7" eb="10">
      <t>ジギョウヒ</t>
    </rPh>
    <phoneticPr fontId="5"/>
  </si>
  <si>
    <t>窓口センター費</t>
    <rPh sb="0" eb="2">
      <t>マドグチ</t>
    </rPh>
    <rPh sb="6" eb="7">
      <t>ヒ</t>
    </rPh>
    <phoneticPr fontId="5"/>
  </si>
  <si>
    <t>危機管理対策事業</t>
    <rPh sb="0" eb="2">
      <t>キキ</t>
    </rPh>
    <rPh sb="2" eb="4">
      <t>カンリ</t>
    </rPh>
    <rPh sb="4" eb="6">
      <t>タイサク</t>
    </rPh>
    <rPh sb="6" eb="8">
      <t>ジギョウ</t>
    </rPh>
    <phoneticPr fontId="5"/>
  </si>
  <si>
    <t>戦没者・原水爆被爆者等援護事業</t>
    <rPh sb="7" eb="9">
      <t>ヒバク</t>
    </rPh>
    <phoneticPr fontId="6"/>
  </si>
  <si>
    <t>心身障害児童福祉手当支給事業</t>
    <phoneticPr fontId="5"/>
  </si>
  <si>
    <t>幼児教育センター事業</t>
    <rPh sb="0" eb="2">
      <t>ヨウジ</t>
    </rPh>
    <rPh sb="2" eb="4">
      <t>キョウイク</t>
    </rPh>
    <rPh sb="8" eb="10">
      <t>ジギョウ</t>
    </rPh>
    <phoneticPr fontId="5"/>
  </si>
  <si>
    <t>教育･保育施設等整備事業</t>
    <rPh sb="0" eb="2">
      <t>キョウイク</t>
    </rPh>
    <rPh sb="3" eb="5">
      <t>ホイク</t>
    </rPh>
    <rPh sb="5" eb="8">
      <t>シセツトウ</t>
    </rPh>
    <rPh sb="8" eb="10">
      <t>セイビ</t>
    </rPh>
    <rPh sb="10" eb="12">
      <t>ジギョウ</t>
    </rPh>
    <phoneticPr fontId="5"/>
  </si>
  <si>
    <t>ひとり親等福祉事業</t>
    <rPh sb="3" eb="5">
      <t>シントウ</t>
    </rPh>
    <rPh sb="5" eb="7">
      <t>フクシ</t>
    </rPh>
    <rPh sb="7" eb="9">
      <t>ジギョウ</t>
    </rPh>
    <phoneticPr fontId="5"/>
  </si>
  <si>
    <t>放課後児童クラブ事業</t>
    <rPh sb="0" eb="8">
      <t>ホウカゴ</t>
    </rPh>
    <rPh sb="8" eb="10">
      <t>ジギョウ</t>
    </rPh>
    <phoneticPr fontId="5"/>
  </si>
  <si>
    <t>児童館等運営事業</t>
    <rPh sb="0" eb="2">
      <t>ジドウ</t>
    </rPh>
    <rPh sb="2" eb="3">
      <t>カン</t>
    </rPh>
    <rPh sb="3" eb="4">
      <t>トウ</t>
    </rPh>
    <rPh sb="4" eb="6">
      <t>ウンエイ</t>
    </rPh>
    <rPh sb="6" eb="8">
      <t>ジギョウ</t>
    </rPh>
    <phoneticPr fontId="5"/>
  </si>
  <si>
    <t>子育て総合相談窓口運営事業</t>
    <rPh sb="0" eb="2">
      <t>コソダ</t>
    </rPh>
    <rPh sb="3" eb="5">
      <t>ソウゴウ</t>
    </rPh>
    <rPh sb="5" eb="7">
      <t>ソウダン</t>
    </rPh>
    <rPh sb="7" eb="9">
      <t>マドグチ</t>
    </rPh>
    <rPh sb="9" eb="11">
      <t>ウンエイ</t>
    </rPh>
    <rPh sb="11" eb="13">
      <t>ジギョウ</t>
    </rPh>
    <phoneticPr fontId="5"/>
  </si>
  <si>
    <t>外国人講師による英語指導事業（中学校）</t>
    <rPh sb="0" eb="2">
      <t>ガイコク</t>
    </rPh>
    <rPh sb="2" eb="3">
      <t>ジン</t>
    </rPh>
    <rPh sb="3" eb="5">
      <t>コウシ</t>
    </rPh>
    <rPh sb="8" eb="10">
      <t>エイゴ</t>
    </rPh>
    <rPh sb="10" eb="12">
      <t>シドウ</t>
    </rPh>
    <rPh sb="12" eb="14">
      <t>ジギョウ</t>
    </rPh>
    <rPh sb="15" eb="16">
      <t>ナカ</t>
    </rPh>
    <rPh sb="16" eb="18">
      <t>ガッコウ</t>
    </rPh>
    <phoneticPr fontId="5"/>
  </si>
  <si>
    <t>維持管理事務（小学校）</t>
    <rPh sb="0" eb="2">
      <t>イジ</t>
    </rPh>
    <rPh sb="2" eb="4">
      <t>カンリ</t>
    </rPh>
    <rPh sb="4" eb="6">
      <t>ジム</t>
    </rPh>
    <rPh sb="7" eb="8">
      <t>ショウ</t>
    </rPh>
    <rPh sb="8" eb="10">
      <t>ガッコウ</t>
    </rPh>
    <phoneticPr fontId="5"/>
  </si>
  <si>
    <t>維持管理事務（中学校）</t>
    <rPh sb="0" eb="2">
      <t>イジ</t>
    </rPh>
    <rPh sb="2" eb="4">
      <t>カンリ</t>
    </rPh>
    <rPh sb="4" eb="6">
      <t>ジム</t>
    </rPh>
    <rPh sb="7" eb="8">
      <t>チュウ</t>
    </rPh>
    <rPh sb="8" eb="10">
      <t>ガッコウ</t>
    </rPh>
    <phoneticPr fontId="5"/>
  </si>
  <si>
    <t>教育振興助成事務（小学校）</t>
    <rPh sb="0" eb="2">
      <t>キョウイク</t>
    </rPh>
    <rPh sb="2" eb="4">
      <t>シンコウ</t>
    </rPh>
    <rPh sb="4" eb="6">
      <t>ジョセイ</t>
    </rPh>
    <rPh sb="6" eb="8">
      <t>ジム</t>
    </rPh>
    <rPh sb="9" eb="10">
      <t>ショウ</t>
    </rPh>
    <rPh sb="10" eb="12">
      <t>ガッコウ</t>
    </rPh>
    <phoneticPr fontId="5"/>
  </si>
  <si>
    <t>教育振興助成事務（中学校）</t>
    <rPh sb="0" eb="2">
      <t>キョウイク</t>
    </rPh>
    <rPh sb="2" eb="4">
      <t>シンコウ</t>
    </rPh>
    <rPh sb="4" eb="6">
      <t>ジョセイ</t>
    </rPh>
    <rPh sb="6" eb="8">
      <t>ジム</t>
    </rPh>
    <rPh sb="9" eb="10">
      <t>ナカ</t>
    </rPh>
    <rPh sb="10" eb="12">
      <t>ガッコウ</t>
    </rPh>
    <phoneticPr fontId="5"/>
  </si>
  <si>
    <t>学校給食事業（中学校）</t>
    <rPh sb="0" eb="2">
      <t>ガッコウ</t>
    </rPh>
    <rPh sb="2" eb="4">
      <t>キュウショク</t>
    </rPh>
    <rPh sb="4" eb="6">
      <t>ジギョウ</t>
    </rPh>
    <rPh sb="7" eb="8">
      <t>チュウ</t>
    </rPh>
    <rPh sb="8" eb="10">
      <t>ガッコウ</t>
    </rPh>
    <phoneticPr fontId="5"/>
  </si>
  <si>
    <t>学校営繕事業（小学校）</t>
    <rPh sb="0" eb="2">
      <t>ガッコウ</t>
    </rPh>
    <rPh sb="2" eb="4">
      <t>エイゼン</t>
    </rPh>
    <rPh sb="4" eb="6">
      <t>ジギョウ</t>
    </rPh>
    <rPh sb="7" eb="8">
      <t>ショウ</t>
    </rPh>
    <rPh sb="8" eb="10">
      <t>ガッコウ</t>
    </rPh>
    <phoneticPr fontId="5"/>
  </si>
  <si>
    <t>学校営繕事業（中学校）</t>
    <rPh sb="0" eb="2">
      <t>ガッコウ</t>
    </rPh>
    <rPh sb="2" eb="4">
      <t>エイゼン</t>
    </rPh>
    <rPh sb="4" eb="6">
      <t>ジギョウ</t>
    </rPh>
    <rPh sb="7" eb="8">
      <t>チュウ</t>
    </rPh>
    <rPh sb="8" eb="10">
      <t>ガッコウ</t>
    </rPh>
    <phoneticPr fontId="5"/>
  </si>
  <si>
    <t>教材・情報環境整備事業（小学校）</t>
    <rPh sb="0" eb="2">
      <t>キョウザイ</t>
    </rPh>
    <rPh sb="3" eb="5">
      <t>ジョウホウ</t>
    </rPh>
    <rPh sb="5" eb="7">
      <t>カンキョウ</t>
    </rPh>
    <rPh sb="7" eb="9">
      <t>セイビ</t>
    </rPh>
    <rPh sb="9" eb="11">
      <t>ジギョウ</t>
    </rPh>
    <rPh sb="12" eb="13">
      <t>ショウ</t>
    </rPh>
    <rPh sb="13" eb="15">
      <t>ガッコウ</t>
    </rPh>
    <phoneticPr fontId="5"/>
  </si>
  <si>
    <t>教材・情報環境整備事業（中学校）</t>
    <rPh sb="0" eb="2">
      <t>キョウザイ</t>
    </rPh>
    <rPh sb="3" eb="5">
      <t>ジョウホウ</t>
    </rPh>
    <rPh sb="5" eb="7">
      <t>カンキョウ</t>
    </rPh>
    <rPh sb="7" eb="9">
      <t>セイビ</t>
    </rPh>
    <rPh sb="9" eb="11">
      <t>ジギョウ</t>
    </rPh>
    <rPh sb="12" eb="13">
      <t>チュウ</t>
    </rPh>
    <rPh sb="13" eb="15">
      <t>ガッコウ</t>
    </rPh>
    <phoneticPr fontId="5"/>
  </si>
  <si>
    <t>教育振興事業（小学校）</t>
    <rPh sb="0" eb="2">
      <t>キョウイク</t>
    </rPh>
    <rPh sb="2" eb="4">
      <t>シンコウ</t>
    </rPh>
    <rPh sb="4" eb="6">
      <t>ジギョウ</t>
    </rPh>
    <rPh sb="7" eb="8">
      <t>ショウ</t>
    </rPh>
    <rPh sb="8" eb="10">
      <t>ガッコウ</t>
    </rPh>
    <phoneticPr fontId="5"/>
  </si>
  <si>
    <t>外国人講師による英語指導事業（高校）</t>
    <rPh sb="0" eb="2">
      <t>ガイコク</t>
    </rPh>
    <rPh sb="2" eb="3">
      <t>ジン</t>
    </rPh>
    <rPh sb="3" eb="5">
      <t>コウシ</t>
    </rPh>
    <rPh sb="8" eb="10">
      <t>エイゴ</t>
    </rPh>
    <rPh sb="10" eb="12">
      <t>シドウ</t>
    </rPh>
    <rPh sb="12" eb="14">
      <t>ジギョウ</t>
    </rPh>
    <rPh sb="15" eb="17">
      <t>コウコウ</t>
    </rPh>
    <phoneticPr fontId="5"/>
  </si>
  <si>
    <t>チビッコ広場整備事業</t>
    <rPh sb="4" eb="6">
      <t>ヒロバ</t>
    </rPh>
    <rPh sb="6" eb="8">
      <t>セイビ</t>
    </rPh>
    <rPh sb="8" eb="10">
      <t>ジギョウ</t>
    </rPh>
    <phoneticPr fontId="5"/>
  </si>
  <si>
    <t>青少年健全育成事業</t>
    <rPh sb="0" eb="3">
      <t>セイショウネン</t>
    </rPh>
    <rPh sb="3" eb="5">
      <t>ケンゼン</t>
    </rPh>
    <rPh sb="5" eb="7">
      <t>イクセイ</t>
    </rPh>
    <rPh sb="7" eb="9">
      <t>ジギョウ</t>
    </rPh>
    <phoneticPr fontId="5"/>
  </si>
  <si>
    <t>御岳文芸座事業</t>
    <rPh sb="0" eb="2">
      <t>ミタケ</t>
    </rPh>
    <rPh sb="2" eb="5">
      <t>ブンゲイザ</t>
    </rPh>
    <rPh sb="5" eb="7">
      <t>ジギョウ</t>
    </rPh>
    <phoneticPr fontId="5"/>
  </si>
  <si>
    <t>藤村記念館事業</t>
    <rPh sb="0" eb="2">
      <t>フジムラ</t>
    </rPh>
    <rPh sb="2" eb="5">
      <t>キネンカン</t>
    </rPh>
    <rPh sb="5" eb="7">
      <t>ジギョウ</t>
    </rPh>
    <phoneticPr fontId="5"/>
  </si>
  <si>
    <t>文化財保護事業</t>
    <rPh sb="0" eb="3">
      <t>ブンカザイ</t>
    </rPh>
    <rPh sb="3" eb="5">
      <t>ホゴ</t>
    </rPh>
    <rPh sb="5" eb="7">
      <t>ジギョウ</t>
    </rPh>
    <phoneticPr fontId="5"/>
  </si>
  <si>
    <t>農政普及事業</t>
    <rPh sb="0" eb="2">
      <t>ノウセイ</t>
    </rPh>
    <rPh sb="2" eb="4">
      <t>フキュウ</t>
    </rPh>
    <rPh sb="4" eb="6">
      <t>ジギョウ</t>
    </rPh>
    <phoneticPr fontId="5"/>
  </si>
  <si>
    <t>指導普及事業</t>
    <rPh sb="0" eb="2">
      <t>シドウ</t>
    </rPh>
    <rPh sb="2" eb="4">
      <t>フキュウ</t>
    </rPh>
    <rPh sb="4" eb="6">
      <t>ジギョウ</t>
    </rPh>
    <phoneticPr fontId="5"/>
  </si>
  <si>
    <t>有害鳥獣対策事業</t>
    <rPh sb="0" eb="2">
      <t>ユウガイ</t>
    </rPh>
    <rPh sb="2" eb="4">
      <t>チョウジュウ</t>
    </rPh>
    <rPh sb="4" eb="6">
      <t>タイサク</t>
    </rPh>
    <rPh sb="6" eb="8">
      <t>ジギョウ</t>
    </rPh>
    <phoneticPr fontId="5"/>
  </si>
  <si>
    <t>農業施設等整備事業</t>
    <rPh sb="0" eb="2">
      <t>ノウギョウ</t>
    </rPh>
    <rPh sb="2" eb="5">
      <t>シセツナド</t>
    </rPh>
    <rPh sb="5" eb="7">
      <t>セイビ</t>
    </rPh>
    <rPh sb="7" eb="9">
      <t>ジギョウ</t>
    </rPh>
    <phoneticPr fontId="5"/>
  </si>
  <si>
    <t>農業センター管理事業</t>
    <rPh sb="0" eb="2">
      <t>ノウギョウ</t>
    </rPh>
    <rPh sb="6" eb="8">
      <t>カンリ</t>
    </rPh>
    <rPh sb="8" eb="10">
      <t>ジギョウ</t>
    </rPh>
    <phoneticPr fontId="5"/>
  </si>
  <si>
    <t>農業委員会事務</t>
    <rPh sb="0" eb="2">
      <t>ノウギョウ</t>
    </rPh>
    <rPh sb="2" eb="4">
      <t>イイン</t>
    </rPh>
    <rPh sb="4" eb="5">
      <t>カイ</t>
    </rPh>
    <rPh sb="5" eb="7">
      <t>ジム</t>
    </rPh>
    <phoneticPr fontId="5"/>
  </si>
  <si>
    <t>小規模治山事業</t>
    <rPh sb="0" eb="3">
      <t>ショウキボ</t>
    </rPh>
    <rPh sb="3" eb="5">
      <t>チサン</t>
    </rPh>
    <rPh sb="5" eb="7">
      <t>ジギョウ</t>
    </rPh>
    <phoneticPr fontId="5"/>
  </si>
  <si>
    <t>森林林業普及啓発事業</t>
    <rPh sb="0" eb="2">
      <t>シンリン</t>
    </rPh>
    <rPh sb="2" eb="4">
      <t>リンギョウ</t>
    </rPh>
    <rPh sb="4" eb="6">
      <t>フキュウ</t>
    </rPh>
    <rPh sb="6" eb="8">
      <t>ケイハツ</t>
    </rPh>
    <rPh sb="8" eb="10">
      <t>ジギョウ</t>
    </rPh>
    <phoneticPr fontId="5"/>
  </si>
  <si>
    <t>勤労者福祉センター管理事業</t>
    <rPh sb="0" eb="3">
      <t>キンロウシャ</t>
    </rPh>
    <rPh sb="3" eb="5">
      <t>フクシ</t>
    </rPh>
    <rPh sb="9" eb="11">
      <t>カンリ</t>
    </rPh>
    <rPh sb="11" eb="13">
      <t>ジギョウ</t>
    </rPh>
    <phoneticPr fontId="5"/>
  </si>
  <si>
    <t>労働福祉事業</t>
    <rPh sb="0" eb="2">
      <t>ロウドウ</t>
    </rPh>
    <rPh sb="2" eb="4">
      <t>フクシ</t>
    </rPh>
    <rPh sb="4" eb="6">
      <t>ジギョウ</t>
    </rPh>
    <phoneticPr fontId="5"/>
  </si>
  <si>
    <t>観光開発事業</t>
    <rPh sb="0" eb="2">
      <t>カンコウ</t>
    </rPh>
    <rPh sb="2" eb="4">
      <t>カイハツ</t>
    </rPh>
    <rPh sb="4" eb="6">
      <t>ジギョウ</t>
    </rPh>
    <phoneticPr fontId="5"/>
  </si>
  <si>
    <t>観光施設整備事業</t>
    <rPh sb="0" eb="2">
      <t>カンコウ</t>
    </rPh>
    <rPh sb="2" eb="4">
      <t>シセツ</t>
    </rPh>
    <rPh sb="4" eb="6">
      <t>セイビ</t>
    </rPh>
    <rPh sb="6" eb="8">
      <t>ジギョウ</t>
    </rPh>
    <phoneticPr fontId="5"/>
  </si>
  <si>
    <t>観光振興事業</t>
    <rPh sb="0" eb="2">
      <t>カンコウ</t>
    </rPh>
    <rPh sb="2" eb="4">
      <t>シンコウ</t>
    </rPh>
    <rPh sb="4" eb="6">
      <t>ジギョウ</t>
    </rPh>
    <phoneticPr fontId="5"/>
  </si>
  <si>
    <t>総合防災訓練事業</t>
    <rPh sb="0" eb="2">
      <t>ソウゴウ</t>
    </rPh>
    <rPh sb="2" eb="4">
      <t>ボウサイ</t>
    </rPh>
    <rPh sb="4" eb="6">
      <t>クンレン</t>
    </rPh>
    <rPh sb="6" eb="8">
      <t>ジギョウ</t>
    </rPh>
    <phoneticPr fontId="5"/>
  </si>
  <si>
    <t>防災行政用無線管理事業</t>
    <rPh sb="0" eb="2">
      <t>ボウサイ</t>
    </rPh>
    <rPh sb="2" eb="5">
      <t>ギョウセイヨウ</t>
    </rPh>
    <rPh sb="5" eb="7">
      <t>ムセン</t>
    </rPh>
    <rPh sb="7" eb="9">
      <t>カンリ</t>
    </rPh>
    <rPh sb="9" eb="11">
      <t>ジギョウ</t>
    </rPh>
    <phoneticPr fontId="5"/>
  </si>
  <si>
    <t>災害救助事業</t>
    <rPh sb="0" eb="2">
      <t>サイガイ</t>
    </rPh>
    <rPh sb="2" eb="4">
      <t>キュウジョ</t>
    </rPh>
    <rPh sb="4" eb="6">
      <t>ジギョウ</t>
    </rPh>
    <phoneticPr fontId="5"/>
  </si>
  <si>
    <t>水防事務</t>
    <rPh sb="0" eb="2">
      <t>スイボウ</t>
    </rPh>
    <rPh sb="2" eb="4">
      <t>ジム</t>
    </rPh>
    <phoneticPr fontId="5"/>
  </si>
  <si>
    <t>一般河川改修事業</t>
    <rPh sb="0" eb="2">
      <t>イッパン</t>
    </rPh>
    <rPh sb="2" eb="4">
      <t>カセン</t>
    </rPh>
    <rPh sb="4" eb="6">
      <t>カイシュウ</t>
    </rPh>
    <rPh sb="6" eb="8">
      <t>ジギョウ</t>
    </rPh>
    <phoneticPr fontId="5"/>
  </si>
  <si>
    <t>非常備消防事業</t>
    <rPh sb="0" eb="2">
      <t>ヒジョウ</t>
    </rPh>
    <rPh sb="2" eb="3">
      <t>ビ</t>
    </rPh>
    <rPh sb="3" eb="5">
      <t>ショウボウ</t>
    </rPh>
    <rPh sb="5" eb="7">
      <t>ジギョウ</t>
    </rPh>
    <phoneticPr fontId="5"/>
  </si>
  <si>
    <t>社会を明るくする運動事業</t>
    <rPh sb="0" eb="2">
      <t>シャカイ</t>
    </rPh>
    <rPh sb="3" eb="4">
      <t>アカ</t>
    </rPh>
    <rPh sb="8" eb="10">
      <t>ウンドウ</t>
    </rPh>
    <rPh sb="10" eb="12">
      <t>ジギョウ</t>
    </rPh>
    <phoneticPr fontId="5"/>
  </si>
  <si>
    <t>運転免許証返納高齢者支援事業</t>
    <rPh sb="0" eb="2">
      <t>ウンテン</t>
    </rPh>
    <rPh sb="2" eb="4">
      <t>メンキョ</t>
    </rPh>
    <rPh sb="4" eb="5">
      <t>ショウ</t>
    </rPh>
    <rPh sb="5" eb="7">
      <t>ヘンノウ</t>
    </rPh>
    <rPh sb="7" eb="10">
      <t>コウレイシャ</t>
    </rPh>
    <rPh sb="10" eb="12">
      <t>シエン</t>
    </rPh>
    <rPh sb="12" eb="14">
      <t>ジギョウ</t>
    </rPh>
    <phoneticPr fontId="5"/>
  </si>
  <si>
    <t>消費者啓発育成事業</t>
    <rPh sb="0" eb="2">
      <t>ショウヒ</t>
    </rPh>
    <rPh sb="2" eb="3">
      <t>シャ</t>
    </rPh>
    <rPh sb="3" eb="5">
      <t>ケイハツ</t>
    </rPh>
    <rPh sb="5" eb="7">
      <t>イクセイ</t>
    </rPh>
    <rPh sb="7" eb="9">
      <t>ジギョウ</t>
    </rPh>
    <phoneticPr fontId="5"/>
  </si>
  <si>
    <t>計量検査事業</t>
    <rPh sb="0" eb="2">
      <t>ケイリョウ</t>
    </rPh>
    <rPh sb="2" eb="4">
      <t>ケンサ</t>
    </rPh>
    <rPh sb="4" eb="5">
      <t>ジ</t>
    </rPh>
    <rPh sb="5" eb="6">
      <t>ギョウ</t>
    </rPh>
    <phoneticPr fontId="5"/>
  </si>
  <si>
    <t>社会福祉総務事務</t>
    <rPh sb="0" eb="2">
      <t>シャカイ</t>
    </rPh>
    <rPh sb="2" eb="4">
      <t>フクシ</t>
    </rPh>
    <rPh sb="4" eb="6">
      <t>ソウム</t>
    </rPh>
    <rPh sb="6" eb="8">
      <t>ジム</t>
    </rPh>
    <phoneticPr fontId="5"/>
  </si>
  <si>
    <t>民生委員関係事務</t>
    <rPh sb="0" eb="2">
      <t>ミンセイ</t>
    </rPh>
    <rPh sb="2" eb="4">
      <t>イイン</t>
    </rPh>
    <rPh sb="4" eb="6">
      <t>カンケイ</t>
    </rPh>
    <rPh sb="6" eb="8">
      <t>ジム</t>
    </rPh>
    <phoneticPr fontId="5"/>
  </si>
  <si>
    <t>若竹ねぎらい事業</t>
    <rPh sb="0" eb="2">
      <t>ワカタケ</t>
    </rPh>
    <rPh sb="6" eb="8">
      <t>ジギョウ</t>
    </rPh>
    <phoneticPr fontId="5"/>
  </si>
  <si>
    <t>老人保護措置事務</t>
    <rPh sb="0" eb="2">
      <t>ロウジン</t>
    </rPh>
    <rPh sb="2" eb="4">
      <t>ホゴ</t>
    </rPh>
    <rPh sb="4" eb="6">
      <t>ソチ</t>
    </rPh>
    <rPh sb="6" eb="8">
      <t>ジム</t>
    </rPh>
    <phoneticPr fontId="5"/>
  </si>
  <si>
    <t>地域生活支援事業</t>
    <rPh sb="0" eb="2">
      <t>チイキ</t>
    </rPh>
    <rPh sb="2" eb="4">
      <t>セイカツ</t>
    </rPh>
    <rPh sb="4" eb="6">
      <t>シエン</t>
    </rPh>
    <rPh sb="6" eb="8">
      <t>ジギョウ</t>
    </rPh>
    <phoneticPr fontId="6"/>
  </si>
  <si>
    <t>自立支援サービス事業</t>
    <rPh sb="0" eb="2">
      <t>ジリツ</t>
    </rPh>
    <rPh sb="2" eb="4">
      <t>シエン</t>
    </rPh>
    <rPh sb="8" eb="10">
      <t>ジギョウ</t>
    </rPh>
    <phoneticPr fontId="6"/>
  </si>
  <si>
    <t>自立支援医療事業</t>
    <rPh sb="0" eb="2">
      <t>ジリツ</t>
    </rPh>
    <rPh sb="2" eb="4">
      <t>シエン</t>
    </rPh>
    <rPh sb="4" eb="6">
      <t>イリョウ</t>
    </rPh>
    <rPh sb="6" eb="8">
      <t>ジギョウ</t>
    </rPh>
    <phoneticPr fontId="6"/>
  </si>
  <si>
    <t>自立支援補装具事業</t>
    <rPh sb="0" eb="2">
      <t>ジリツ</t>
    </rPh>
    <rPh sb="2" eb="4">
      <t>シエン</t>
    </rPh>
    <rPh sb="4" eb="7">
      <t>ホソウグ</t>
    </rPh>
    <rPh sb="7" eb="9">
      <t>ジギョウ</t>
    </rPh>
    <phoneticPr fontId="6"/>
  </si>
  <si>
    <t>自立支援給付審査会事業</t>
    <rPh sb="0" eb="2">
      <t>ジリツ</t>
    </rPh>
    <rPh sb="2" eb="4">
      <t>シエン</t>
    </rPh>
    <rPh sb="4" eb="6">
      <t>キュウフ</t>
    </rPh>
    <rPh sb="6" eb="9">
      <t>シンサカイ</t>
    </rPh>
    <rPh sb="9" eb="11">
      <t>ジギョウ</t>
    </rPh>
    <phoneticPr fontId="6"/>
  </si>
  <si>
    <t>特別障害者手当等支給事業</t>
    <phoneticPr fontId="5"/>
  </si>
  <si>
    <t>障害者センター事業</t>
    <rPh sb="0" eb="3">
      <t>ショウガイシャ</t>
    </rPh>
    <rPh sb="7" eb="9">
      <t>ジギョウ</t>
    </rPh>
    <phoneticPr fontId="6"/>
  </si>
  <si>
    <t>福祉センター事業</t>
    <rPh sb="0" eb="2">
      <t>フクシ</t>
    </rPh>
    <rPh sb="6" eb="8">
      <t>ジギョウ</t>
    </rPh>
    <phoneticPr fontId="5"/>
  </si>
  <si>
    <t>身体障害者福祉事務</t>
    <rPh sb="7" eb="9">
      <t>ジム</t>
    </rPh>
    <phoneticPr fontId="6"/>
  </si>
  <si>
    <t>行旅病人死亡人取扱事務</t>
    <rPh sb="0" eb="1">
      <t>ギョウ</t>
    </rPh>
    <rPh sb="1" eb="2">
      <t>タビ</t>
    </rPh>
    <rPh sb="2" eb="4">
      <t>ビョウニン</t>
    </rPh>
    <rPh sb="4" eb="6">
      <t>シボウ</t>
    </rPh>
    <rPh sb="6" eb="7">
      <t>ニン</t>
    </rPh>
    <rPh sb="7" eb="8">
      <t>ト</t>
    </rPh>
    <rPh sb="8" eb="9">
      <t>アツカ</t>
    </rPh>
    <rPh sb="9" eb="11">
      <t>ジム</t>
    </rPh>
    <phoneticPr fontId="5"/>
  </si>
  <si>
    <t>生活保護受給者就労支援事業</t>
    <rPh sb="0" eb="2">
      <t>セイカツ</t>
    </rPh>
    <rPh sb="2" eb="4">
      <t>ホゴ</t>
    </rPh>
    <rPh sb="4" eb="7">
      <t>ジュキュウシャ</t>
    </rPh>
    <rPh sb="7" eb="9">
      <t>シュウロウ</t>
    </rPh>
    <rPh sb="9" eb="11">
      <t>シエン</t>
    </rPh>
    <rPh sb="11" eb="13">
      <t>ジギョウ</t>
    </rPh>
    <phoneticPr fontId="5"/>
  </si>
  <si>
    <t>生活保護適正実施推進事業</t>
    <rPh sb="0" eb="2">
      <t>セイカツ</t>
    </rPh>
    <rPh sb="2" eb="4">
      <t>ホゴ</t>
    </rPh>
    <rPh sb="4" eb="6">
      <t>テキセイ</t>
    </rPh>
    <rPh sb="6" eb="8">
      <t>ジッシ</t>
    </rPh>
    <rPh sb="8" eb="10">
      <t>スイシン</t>
    </rPh>
    <rPh sb="10" eb="12">
      <t>ジギョウ</t>
    </rPh>
    <phoneticPr fontId="5"/>
  </si>
  <si>
    <t>生活困窮者自立支援事業</t>
    <rPh sb="0" eb="2">
      <t>セイカツ</t>
    </rPh>
    <rPh sb="2" eb="5">
      <t>コンキュウシャ</t>
    </rPh>
    <rPh sb="5" eb="7">
      <t>ジリツ</t>
    </rPh>
    <rPh sb="7" eb="9">
      <t>シエン</t>
    </rPh>
    <rPh sb="9" eb="11">
      <t>ジギョウ</t>
    </rPh>
    <phoneticPr fontId="5"/>
  </si>
  <si>
    <t>国民年金事務</t>
    <rPh sb="0" eb="2">
      <t>コクミン</t>
    </rPh>
    <rPh sb="2" eb="4">
      <t>ネンキン</t>
    </rPh>
    <rPh sb="4" eb="6">
      <t>ジム</t>
    </rPh>
    <phoneticPr fontId="5"/>
  </si>
  <si>
    <t>健康づくり推進事業</t>
    <rPh sb="0" eb="2">
      <t>ケンコウ</t>
    </rPh>
    <rPh sb="5" eb="7">
      <t>スイシン</t>
    </rPh>
    <rPh sb="7" eb="9">
      <t>ジギョウ</t>
    </rPh>
    <phoneticPr fontId="5"/>
  </si>
  <si>
    <t>保健施設管理事業</t>
    <rPh sb="0" eb="2">
      <t>ホケン</t>
    </rPh>
    <rPh sb="2" eb="4">
      <t>シセツ</t>
    </rPh>
    <rPh sb="4" eb="6">
      <t>カンリ</t>
    </rPh>
    <rPh sb="6" eb="8">
      <t>ジギョウ</t>
    </rPh>
    <phoneticPr fontId="5"/>
  </si>
  <si>
    <t>健康診査事業</t>
    <rPh sb="0" eb="2">
      <t>ケンコウ</t>
    </rPh>
    <rPh sb="2" eb="4">
      <t>シンサ</t>
    </rPh>
    <rPh sb="4" eb="6">
      <t>ジギョウ</t>
    </rPh>
    <phoneticPr fontId="5"/>
  </si>
  <si>
    <t>各種予防事業</t>
    <rPh sb="0" eb="2">
      <t>カクシュ</t>
    </rPh>
    <rPh sb="2" eb="4">
      <t>ヨボウ</t>
    </rPh>
    <rPh sb="4" eb="6">
      <t>ジギョウ</t>
    </rPh>
    <phoneticPr fontId="5"/>
  </si>
  <si>
    <t>母子保健事業</t>
    <rPh sb="0" eb="2">
      <t>ボシ</t>
    </rPh>
    <rPh sb="2" eb="4">
      <t>ホケン</t>
    </rPh>
    <rPh sb="4" eb="6">
      <t>ジギョウ</t>
    </rPh>
    <phoneticPr fontId="5"/>
  </si>
  <si>
    <t>森林保護事業</t>
    <rPh sb="0" eb="2">
      <t>シンリン</t>
    </rPh>
    <rPh sb="2" eb="4">
      <t>ホゴ</t>
    </rPh>
    <rPh sb="4" eb="6">
      <t>ジギョウ</t>
    </rPh>
    <phoneticPr fontId="5"/>
  </si>
  <si>
    <t>右左口の里維持管理事業</t>
    <rPh sb="0" eb="2">
      <t>ミギヒダリ</t>
    </rPh>
    <rPh sb="2" eb="3">
      <t>クチ</t>
    </rPh>
    <rPh sb="4" eb="5">
      <t>サト</t>
    </rPh>
    <rPh sb="5" eb="7">
      <t>イジ</t>
    </rPh>
    <rPh sb="7" eb="9">
      <t>カンリ</t>
    </rPh>
    <rPh sb="9" eb="11">
      <t>ジギョウ</t>
    </rPh>
    <phoneticPr fontId="5"/>
  </si>
  <si>
    <t>動物園管理事業</t>
    <rPh sb="0" eb="3">
      <t>ドウブツエン</t>
    </rPh>
    <rPh sb="3" eb="5">
      <t>カンリ</t>
    </rPh>
    <rPh sb="5" eb="7">
      <t>ジギョウ</t>
    </rPh>
    <phoneticPr fontId="5"/>
  </si>
  <si>
    <t>都市公園管理事業</t>
    <rPh sb="0" eb="2">
      <t>トシ</t>
    </rPh>
    <rPh sb="2" eb="4">
      <t>コウエン</t>
    </rPh>
    <rPh sb="4" eb="6">
      <t>カンリ</t>
    </rPh>
    <rPh sb="6" eb="8">
      <t>ジギョウ</t>
    </rPh>
    <phoneticPr fontId="5"/>
  </si>
  <si>
    <t>圃場管理事業</t>
    <rPh sb="0" eb="1">
      <t>ホ</t>
    </rPh>
    <rPh sb="1" eb="2">
      <t>ジョウ</t>
    </rPh>
    <rPh sb="2" eb="4">
      <t>カンリ</t>
    </rPh>
    <rPh sb="4" eb="6">
      <t>ジギョウ</t>
    </rPh>
    <phoneticPr fontId="5"/>
  </si>
  <si>
    <t>塵芥収集事業</t>
    <rPh sb="0" eb="2">
      <t>ジンカイ</t>
    </rPh>
    <rPh sb="2" eb="4">
      <t>シュウシュウ</t>
    </rPh>
    <rPh sb="4" eb="6">
      <t>ジギョウ</t>
    </rPh>
    <phoneticPr fontId="5"/>
  </si>
  <si>
    <t>住宅管理事務</t>
    <rPh sb="0" eb="2">
      <t>ジュウタク</t>
    </rPh>
    <rPh sb="2" eb="4">
      <t>カンリ</t>
    </rPh>
    <rPh sb="4" eb="6">
      <t>ジム</t>
    </rPh>
    <phoneticPr fontId="5"/>
  </si>
  <si>
    <t>建築物耐震化支援事業</t>
    <rPh sb="0" eb="3">
      <t>ケンチクブツ</t>
    </rPh>
    <rPh sb="3" eb="5">
      <t>タイシン</t>
    </rPh>
    <rPh sb="5" eb="6">
      <t>カ</t>
    </rPh>
    <rPh sb="6" eb="8">
      <t>シエン</t>
    </rPh>
    <rPh sb="8" eb="10">
      <t>ジギョウ</t>
    </rPh>
    <phoneticPr fontId="5"/>
  </si>
  <si>
    <t>アスベスト飛散防止対策事業</t>
    <rPh sb="5" eb="7">
      <t>ヒサン</t>
    </rPh>
    <rPh sb="7" eb="9">
      <t>ボウシ</t>
    </rPh>
    <rPh sb="9" eb="11">
      <t>タイサク</t>
    </rPh>
    <rPh sb="11" eb="13">
      <t>ジギョウ</t>
    </rPh>
    <phoneticPr fontId="5"/>
  </si>
  <si>
    <t>斎場管理事業</t>
    <rPh sb="0" eb="2">
      <t>サイジョウ</t>
    </rPh>
    <rPh sb="2" eb="4">
      <t>カンリ</t>
    </rPh>
    <rPh sb="4" eb="6">
      <t>ジギョウ</t>
    </rPh>
    <phoneticPr fontId="5"/>
  </si>
  <si>
    <t>つつじが崎霊園管理事業</t>
    <rPh sb="4" eb="5">
      <t>サキ</t>
    </rPh>
    <rPh sb="5" eb="7">
      <t>レイエン</t>
    </rPh>
    <rPh sb="7" eb="9">
      <t>カンリ</t>
    </rPh>
    <rPh sb="9" eb="11">
      <t>ジギョウ</t>
    </rPh>
    <phoneticPr fontId="5"/>
  </si>
  <si>
    <t>在来鉄道の利便性向上事業</t>
    <rPh sb="0" eb="2">
      <t>ザイライ</t>
    </rPh>
    <rPh sb="2" eb="4">
      <t>テツドウ</t>
    </rPh>
    <rPh sb="5" eb="8">
      <t>リベンセイ</t>
    </rPh>
    <rPh sb="8" eb="10">
      <t>コウジョウ</t>
    </rPh>
    <rPh sb="10" eb="12">
      <t>ジギョウ</t>
    </rPh>
    <phoneticPr fontId="5"/>
  </si>
  <si>
    <t>公共交通体系整備推進事業</t>
    <rPh sb="0" eb="2">
      <t>コウキョウ</t>
    </rPh>
    <rPh sb="2" eb="4">
      <t>コウツウ</t>
    </rPh>
    <rPh sb="4" eb="6">
      <t>タイケイ</t>
    </rPh>
    <rPh sb="6" eb="8">
      <t>セイビ</t>
    </rPh>
    <rPh sb="8" eb="10">
      <t>スイシン</t>
    </rPh>
    <rPh sb="10" eb="12">
      <t>ジギョウ</t>
    </rPh>
    <phoneticPr fontId="5"/>
  </si>
  <si>
    <t>高速交通体系整備事業</t>
    <rPh sb="0" eb="2">
      <t>コウソク</t>
    </rPh>
    <rPh sb="2" eb="4">
      <t>コウツウ</t>
    </rPh>
    <rPh sb="4" eb="6">
      <t>タイケイ</t>
    </rPh>
    <rPh sb="6" eb="8">
      <t>セイビ</t>
    </rPh>
    <rPh sb="8" eb="10">
      <t>ジギョウ</t>
    </rPh>
    <phoneticPr fontId="5"/>
  </si>
  <si>
    <t>市単独街路事業</t>
    <rPh sb="0" eb="1">
      <t>シ</t>
    </rPh>
    <rPh sb="1" eb="3">
      <t>タンドク</t>
    </rPh>
    <rPh sb="3" eb="5">
      <t>ガイロ</t>
    </rPh>
    <rPh sb="5" eb="7">
      <t>ジギョウ</t>
    </rPh>
    <phoneticPr fontId="5"/>
  </si>
  <si>
    <t>市道側溝整備事業</t>
    <rPh sb="0" eb="2">
      <t>シドウ</t>
    </rPh>
    <rPh sb="2" eb="4">
      <t>ソッコウ</t>
    </rPh>
    <rPh sb="4" eb="6">
      <t>セイビ</t>
    </rPh>
    <rPh sb="6" eb="8">
      <t>ジギョウ</t>
    </rPh>
    <phoneticPr fontId="5"/>
  </si>
  <si>
    <t>歩道整備事業</t>
    <rPh sb="0" eb="2">
      <t>ホドウ</t>
    </rPh>
    <rPh sb="2" eb="4">
      <t>セイビ</t>
    </rPh>
    <rPh sb="4" eb="6">
      <t>ジギョウ</t>
    </rPh>
    <phoneticPr fontId="5"/>
  </si>
  <si>
    <t>道路用地管理事業</t>
    <rPh sb="0" eb="2">
      <t>ドウロ</t>
    </rPh>
    <rPh sb="2" eb="4">
      <t>ヨウチ</t>
    </rPh>
    <rPh sb="4" eb="6">
      <t>カンリ</t>
    </rPh>
    <rPh sb="6" eb="8">
      <t>ジギョウ</t>
    </rPh>
    <phoneticPr fontId="5"/>
  </si>
  <si>
    <t>道路維持管理事業</t>
    <rPh sb="0" eb="2">
      <t>ドウロ</t>
    </rPh>
    <rPh sb="2" eb="4">
      <t>イジ</t>
    </rPh>
    <rPh sb="4" eb="6">
      <t>カンリ</t>
    </rPh>
    <rPh sb="6" eb="8">
      <t>ジギョウ</t>
    </rPh>
    <phoneticPr fontId="5"/>
  </si>
  <si>
    <t>落石防止柵設置事業</t>
    <rPh sb="0" eb="2">
      <t>ラクセキ</t>
    </rPh>
    <rPh sb="2" eb="4">
      <t>ボウシ</t>
    </rPh>
    <rPh sb="4" eb="5">
      <t>サク</t>
    </rPh>
    <rPh sb="5" eb="7">
      <t>セッチ</t>
    </rPh>
    <rPh sb="7" eb="9">
      <t>ジギョウ</t>
    </rPh>
    <phoneticPr fontId="5"/>
  </si>
  <si>
    <t>建築指導事業</t>
    <rPh sb="0" eb="2">
      <t>ケンチク</t>
    </rPh>
    <rPh sb="2" eb="4">
      <t>シドウ</t>
    </rPh>
    <rPh sb="4" eb="6">
      <t>ジギョウ</t>
    </rPh>
    <phoneticPr fontId="5"/>
  </si>
  <si>
    <t>濁川西地区整備事業</t>
    <rPh sb="0" eb="2">
      <t>ニゴリガワ</t>
    </rPh>
    <rPh sb="2" eb="3">
      <t>ニシ</t>
    </rPh>
    <rPh sb="3" eb="5">
      <t>チク</t>
    </rPh>
    <rPh sb="5" eb="7">
      <t>セイビ</t>
    </rPh>
    <rPh sb="7" eb="9">
      <t>ジギョウ</t>
    </rPh>
    <phoneticPr fontId="5"/>
  </si>
  <si>
    <t>南北地域振興事業</t>
    <rPh sb="0" eb="2">
      <t>ナンボク</t>
    </rPh>
    <rPh sb="2" eb="4">
      <t>チイキ</t>
    </rPh>
    <rPh sb="4" eb="6">
      <t>シンコウ</t>
    </rPh>
    <rPh sb="6" eb="8">
      <t>ジギョウ</t>
    </rPh>
    <phoneticPr fontId="5"/>
  </si>
  <si>
    <t>広聴活動事業</t>
    <rPh sb="0" eb="2">
      <t>コウチョウ</t>
    </rPh>
    <rPh sb="2" eb="4">
      <t>カツドウ</t>
    </rPh>
    <rPh sb="4" eb="6">
      <t>ジギョウ</t>
    </rPh>
    <phoneticPr fontId="5"/>
  </si>
  <si>
    <t>選挙啓発事業</t>
    <rPh sb="0" eb="2">
      <t>センキョ</t>
    </rPh>
    <rPh sb="2" eb="4">
      <t>ケイハツ</t>
    </rPh>
    <rPh sb="4" eb="6">
      <t>ジギョウ</t>
    </rPh>
    <phoneticPr fontId="5"/>
  </si>
  <si>
    <t>戸籍住民基本台帳事務</t>
    <rPh sb="0" eb="2">
      <t>コセキ</t>
    </rPh>
    <rPh sb="2" eb="4">
      <t>ジュウミン</t>
    </rPh>
    <rPh sb="4" eb="6">
      <t>キホン</t>
    </rPh>
    <rPh sb="6" eb="8">
      <t>ダイチョウ</t>
    </rPh>
    <rPh sb="8" eb="10">
      <t>ジム</t>
    </rPh>
    <phoneticPr fontId="5"/>
  </si>
  <si>
    <t>個人番号制度管理事業</t>
    <rPh sb="0" eb="2">
      <t>コジン</t>
    </rPh>
    <rPh sb="2" eb="4">
      <t>バンゴウ</t>
    </rPh>
    <rPh sb="4" eb="6">
      <t>セイド</t>
    </rPh>
    <rPh sb="6" eb="8">
      <t>カンリ</t>
    </rPh>
    <rPh sb="8" eb="10">
      <t>ジギョウ</t>
    </rPh>
    <phoneticPr fontId="5"/>
  </si>
  <si>
    <t>上九一色出張所事務</t>
    <rPh sb="0" eb="1">
      <t>カミ</t>
    </rPh>
    <rPh sb="1" eb="2">
      <t>キュウ</t>
    </rPh>
    <rPh sb="2" eb="4">
      <t>イッシキ</t>
    </rPh>
    <rPh sb="4" eb="6">
      <t>シュッチョウ</t>
    </rPh>
    <rPh sb="6" eb="7">
      <t>ジョ</t>
    </rPh>
    <rPh sb="7" eb="9">
      <t>ジム</t>
    </rPh>
    <phoneticPr fontId="5"/>
  </si>
  <si>
    <t>中道支所事務</t>
    <rPh sb="0" eb="2">
      <t>ナカミチ</t>
    </rPh>
    <rPh sb="2" eb="4">
      <t>シショ</t>
    </rPh>
    <rPh sb="4" eb="6">
      <t>ジム</t>
    </rPh>
    <phoneticPr fontId="5"/>
  </si>
  <si>
    <t>窓口センター事務</t>
    <rPh sb="0" eb="2">
      <t>マドグチ</t>
    </rPh>
    <rPh sb="6" eb="8">
      <t>ジム</t>
    </rPh>
    <phoneticPr fontId="5"/>
  </si>
  <si>
    <t>職員福利厚生及び健康管理事業</t>
    <rPh sb="0" eb="2">
      <t>ショクイン</t>
    </rPh>
    <rPh sb="2" eb="4">
      <t>フクリ</t>
    </rPh>
    <rPh sb="4" eb="6">
      <t>コウセイ</t>
    </rPh>
    <rPh sb="6" eb="7">
      <t>オヨ</t>
    </rPh>
    <rPh sb="8" eb="10">
      <t>ケンコウ</t>
    </rPh>
    <rPh sb="10" eb="12">
      <t>カンリ</t>
    </rPh>
    <rPh sb="12" eb="14">
      <t>ジギョウ</t>
    </rPh>
    <phoneticPr fontId="5"/>
  </si>
  <si>
    <t>多文化共生推進事業</t>
    <rPh sb="0" eb="3">
      <t>タブンカ</t>
    </rPh>
    <rPh sb="3" eb="5">
      <t>キョウセイ</t>
    </rPh>
    <rPh sb="5" eb="7">
      <t>スイシン</t>
    </rPh>
    <rPh sb="7" eb="9">
      <t>ジギョウ</t>
    </rPh>
    <phoneticPr fontId="5"/>
  </si>
  <si>
    <t>国際交流事業</t>
    <rPh sb="0" eb="2">
      <t>コクサイ</t>
    </rPh>
    <rPh sb="2" eb="4">
      <t>コウリュウ</t>
    </rPh>
    <rPh sb="4" eb="6">
      <t>ジギョウ</t>
    </rPh>
    <phoneticPr fontId="5"/>
  </si>
  <si>
    <t>教育･保育施設等運営給付事業</t>
    <rPh sb="0" eb="2">
      <t>キョウイク</t>
    </rPh>
    <rPh sb="3" eb="5">
      <t>ホイク</t>
    </rPh>
    <rPh sb="5" eb="8">
      <t>シセツトウ</t>
    </rPh>
    <rPh sb="8" eb="10">
      <t>ウンエイ</t>
    </rPh>
    <rPh sb="10" eb="12">
      <t>キュウフ</t>
    </rPh>
    <rPh sb="12" eb="14">
      <t>ジギョウ</t>
    </rPh>
    <phoneticPr fontId="5"/>
  </si>
  <si>
    <t>総合市民会館管理運営事業</t>
    <rPh sb="0" eb="2">
      <t>ソウゴウ</t>
    </rPh>
    <rPh sb="2" eb="4">
      <t>シミン</t>
    </rPh>
    <rPh sb="4" eb="6">
      <t>カイカン</t>
    </rPh>
    <rPh sb="6" eb="8">
      <t>カンリ</t>
    </rPh>
    <rPh sb="10" eb="12">
      <t>ジギョウ</t>
    </rPh>
    <phoneticPr fontId="5"/>
  </si>
  <si>
    <t>学校保健事業（小学校）</t>
    <rPh sb="0" eb="2">
      <t>ガッコウ</t>
    </rPh>
    <rPh sb="2" eb="4">
      <t>ホケン</t>
    </rPh>
    <rPh sb="4" eb="6">
      <t>ジギョウ</t>
    </rPh>
    <rPh sb="7" eb="8">
      <t>ショウ</t>
    </rPh>
    <rPh sb="8" eb="10">
      <t>ガッコウ</t>
    </rPh>
    <phoneticPr fontId="5"/>
  </si>
  <si>
    <t>学校保健事業（中学校）</t>
    <rPh sb="0" eb="2">
      <t>ガッコウ</t>
    </rPh>
    <rPh sb="2" eb="4">
      <t>ホケン</t>
    </rPh>
    <rPh sb="4" eb="6">
      <t>ジギョウ</t>
    </rPh>
    <rPh sb="7" eb="8">
      <t>チュウ</t>
    </rPh>
    <rPh sb="8" eb="10">
      <t>ガッコウ</t>
    </rPh>
    <phoneticPr fontId="5"/>
  </si>
  <si>
    <t>男女共同参画推進事業</t>
    <rPh sb="0" eb="2">
      <t>ダンジョ</t>
    </rPh>
    <rPh sb="2" eb="4">
      <t>キョウドウ</t>
    </rPh>
    <rPh sb="4" eb="6">
      <t>サンカク</t>
    </rPh>
    <rPh sb="6" eb="8">
      <t>スイシン</t>
    </rPh>
    <rPh sb="8" eb="10">
      <t>ジギョウ</t>
    </rPh>
    <phoneticPr fontId="5"/>
  </si>
  <si>
    <t>教育振興事業（中学校）</t>
    <rPh sb="0" eb="2">
      <t>キョウイク</t>
    </rPh>
    <rPh sb="2" eb="4">
      <t>シンコウ</t>
    </rPh>
    <rPh sb="4" eb="6">
      <t>ジギョウ</t>
    </rPh>
    <rPh sb="7" eb="8">
      <t>チュウ</t>
    </rPh>
    <rPh sb="8" eb="10">
      <t>ガッコウ</t>
    </rPh>
    <phoneticPr fontId="5"/>
  </si>
  <si>
    <t>中国残留邦人生活支援事業</t>
    <rPh sb="0" eb="2">
      <t>チュウゴク</t>
    </rPh>
    <rPh sb="2" eb="4">
      <t>ザンリュウ</t>
    </rPh>
    <rPh sb="4" eb="6">
      <t>ホウジン</t>
    </rPh>
    <rPh sb="6" eb="8">
      <t>セイカツ</t>
    </rPh>
    <rPh sb="8" eb="10">
      <t>シエン</t>
    </rPh>
    <rPh sb="10" eb="12">
      <t>ジギョウ</t>
    </rPh>
    <phoneticPr fontId="5"/>
  </si>
  <si>
    <t>行政改革事務</t>
    <rPh sb="0" eb="2">
      <t>ギョウセイ</t>
    </rPh>
    <rPh sb="2" eb="4">
      <t>カイカク</t>
    </rPh>
    <rPh sb="4" eb="6">
      <t>ジム</t>
    </rPh>
    <phoneticPr fontId="5"/>
  </si>
  <si>
    <t>甲府駅周辺土地区画整理事業</t>
    <rPh sb="0" eb="3">
      <t>コウフエキ</t>
    </rPh>
    <rPh sb="3" eb="5">
      <t>シュウヘン</t>
    </rPh>
    <rPh sb="5" eb="7">
      <t>トチ</t>
    </rPh>
    <rPh sb="7" eb="9">
      <t>クカク</t>
    </rPh>
    <rPh sb="9" eb="11">
      <t>セイリ</t>
    </rPh>
    <rPh sb="11" eb="13">
      <t>ジギョウ</t>
    </rPh>
    <phoneticPr fontId="5"/>
  </si>
  <si>
    <t>公立保育所事業</t>
    <rPh sb="0" eb="2">
      <t>コウリツ</t>
    </rPh>
    <rPh sb="2" eb="4">
      <t>ホイク</t>
    </rPh>
    <rPh sb="4" eb="5">
      <t>ジョ</t>
    </rPh>
    <rPh sb="5" eb="7">
      <t>ジギョウ</t>
    </rPh>
    <phoneticPr fontId="5"/>
  </si>
  <si>
    <t>生活保護扶助事業</t>
    <rPh sb="0" eb="2">
      <t>セイカツ</t>
    </rPh>
    <rPh sb="2" eb="4">
      <t>ホゴ</t>
    </rPh>
    <rPh sb="4" eb="6">
      <t>フジョ</t>
    </rPh>
    <rPh sb="6" eb="8">
      <t>ジギョウ</t>
    </rPh>
    <phoneticPr fontId="5"/>
  </si>
  <si>
    <t>景観まちづくり推進事業</t>
    <rPh sb="0" eb="2">
      <t>ケイカン</t>
    </rPh>
    <rPh sb="7" eb="9">
      <t>スイシン</t>
    </rPh>
    <rPh sb="9" eb="11">
      <t>ジギョウ</t>
    </rPh>
    <phoneticPr fontId="5"/>
  </si>
  <si>
    <t>屋外広告物指導事業</t>
    <rPh sb="0" eb="2">
      <t>オクガイ</t>
    </rPh>
    <rPh sb="2" eb="4">
      <t>コウコク</t>
    </rPh>
    <rPh sb="4" eb="5">
      <t>ブツ</t>
    </rPh>
    <rPh sb="5" eb="7">
      <t>シドウ</t>
    </rPh>
    <rPh sb="7" eb="9">
      <t>ジギョウ</t>
    </rPh>
    <phoneticPr fontId="5"/>
  </si>
  <si>
    <t>市民組織事業</t>
    <rPh sb="0" eb="2">
      <t>シミン</t>
    </rPh>
    <rPh sb="2" eb="4">
      <t>ソシキ</t>
    </rPh>
    <rPh sb="4" eb="6">
      <t>ジギョウ</t>
    </rPh>
    <phoneticPr fontId="5"/>
  </si>
  <si>
    <t>主要</t>
    <rPh sb="0" eb="2">
      <t>シュヨウ</t>
    </rPh>
    <phoneticPr fontId="5"/>
  </si>
  <si>
    <t>一般</t>
    <rPh sb="0" eb="2">
      <t>イッパン</t>
    </rPh>
    <phoneticPr fontId="5"/>
  </si>
  <si>
    <t>平和都市宣言事業費</t>
    <rPh sb="0" eb="2">
      <t>ヘイワ</t>
    </rPh>
    <rPh sb="2" eb="3">
      <t>ト</t>
    </rPh>
    <rPh sb="3" eb="4">
      <t>シ</t>
    </rPh>
    <rPh sb="4" eb="6">
      <t>センゲン</t>
    </rPh>
    <rPh sb="6" eb="8">
      <t>ジギョウ</t>
    </rPh>
    <rPh sb="8" eb="9">
      <t>ヒ</t>
    </rPh>
    <phoneticPr fontId="5"/>
  </si>
  <si>
    <t>街路灯助成事業費</t>
    <rPh sb="0" eb="3">
      <t>ガイロトウ</t>
    </rPh>
    <rPh sb="3" eb="5">
      <t>ジョセイ</t>
    </rPh>
    <rPh sb="5" eb="7">
      <t>ジギョウ</t>
    </rPh>
    <rPh sb="7" eb="8">
      <t>ヒ</t>
    </rPh>
    <phoneticPr fontId="5"/>
  </si>
  <si>
    <t>交通安全対策事業費</t>
    <rPh sb="0" eb="2">
      <t>コウツウ</t>
    </rPh>
    <rPh sb="2" eb="4">
      <t>アンゼン</t>
    </rPh>
    <rPh sb="4" eb="6">
      <t>タイサク</t>
    </rPh>
    <rPh sb="6" eb="8">
      <t>ジギョウ</t>
    </rPh>
    <rPh sb="8" eb="9">
      <t>ヒ</t>
    </rPh>
    <phoneticPr fontId="5"/>
  </si>
  <si>
    <t>まちづくり計画推進事業費</t>
    <rPh sb="5" eb="7">
      <t>ケイカク</t>
    </rPh>
    <rPh sb="7" eb="9">
      <t>スイシン</t>
    </rPh>
    <rPh sb="9" eb="11">
      <t>ジギョウ</t>
    </rPh>
    <rPh sb="11" eb="12">
      <t>ヒ</t>
    </rPh>
    <phoneticPr fontId="5"/>
  </si>
  <si>
    <t>地域集会施設整備助成事業費</t>
    <rPh sb="0" eb="2">
      <t>チイキ</t>
    </rPh>
    <rPh sb="2" eb="4">
      <t>シュウカイ</t>
    </rPh>
    <rPh sb="4" eb="6">
      <t>シセツ</t>
    </rPh>
    <rPh sb="6" eb="8">
      <t>セイビ</t>
    </rPh>
    <rPh sb="8" eb="10">
      <t>ジョセイ</t>
    </rPh>
    <rPh sb="10" eb="12">
      <t>ジギョウ</t>
    </rPh>
    <rPh sb="12" eb="13">
      <t>ヒ</t>
    </rPh>
    <phoneticPr fontId="5"/>
  </si>
  <si>
    <t>スポーツ振興事業</t>
    <rPh sb="4" eb="6">
      <t>シンコウ</t>
    </rPh>
    <rPh sb="6" eb="8">
      <t>ジギョウ</t>
    </rPh>
    <phoneticPr fontId="5"/>
  </si>
  <si>
    <t>人権推進事業</t>
    <rPh sb="0" eb="2">
      <t>ジンケン</t>
    </rPh>
    <rPh sb="2" eb="4">
      <t>スイシン</t>
    </rPh>
    <rPh sb="4" eb="6">
      <t>ジギョウ</t>
    </rPh>
    <phoneticPr fontId="5"/>
  </si>
  <si>
    <t>市民いこいの里管理事業</t>
    <rPh sb="0" eb="2">
      <t>シミン</t>
    </rPh>
    <rPh sb="6" eb="7">
      <t>サト</t>
    </rPh>
    <rPh sb="7" eb="9">
      <t>カンリ</t>
    </rPh>
    <rPh sb="9" eb="11">
      <t>ジギョウ</t>
    </rPh>
    <phoneticPr fontId="5"/>
  </si>
  <si>
    <t>新事業形成事業</t>
    <phoneticPr fontId="5"/>
  </si>
  <si>
    <t>新しい時代を担う人づくり基金事業
(甲府の教育推進事業）</t>
    <rPh sb="0" eb="1">
      <t>アタラ</t>
    </rPh>
    <rPh sb="3" eb="5">
      <t>ジダイ</t>
    </rPh>
    <rPh sb="6" eb="7">
      <t>ニナ</t>
    </rPh>
    <rPh sb="8" eb="9">
      <t>ヒト</t>
    </rPh>
    <rPh sb="12" eb="14">
      <t>キキン</t>
    </rPh>
    <rPh sb="14" eb="16">
      <t>ジギョウ</t>
    </rPh>
    <phoneticPr fontId="5"/>
  </si>
  <si>
    <t>新しい時代を担う人づくり基金事業
(姉妹・友好都市教育交流事業)</t>
    <phoneticPr fontId="5"/>
  </si>
  <si>
    <t>常備消防事業</t>
    <rPh sb="0" eb="2">
      <t>ジョウビ</t>
    </rPh>
    <rPh sb="2" eb="4">
      <t>ショウボウ</t>
    </rPh>
    <rPh sb="4" eb="6">
      <t>ジギョウ</t>
    </rPh>
    <phoneticPr fontId="5"/>
  </si>
  <si>
    <t>悠遊館等施設管理事業</t>
    <rPh sb="0" eb="4">
      <t>ユウユウカントウ</t>
    </rPh>
    <rPh sb="4" eb="6">
      <t>シセツ</t>
    </rPh>
    <rPh sb="6" eb="8">
      <t>カンリ</t>
    </rPh>
    <rPh sb="8" eb="10">
      <t>ジギョウ</t>
    </rPh>
    <phoneticPr fontId="5"/>
  </si>
  <si>
    <t>障害者のすみよいまちづくり事業</t>
    <rPh sb="1" eb="2">
      <t>ガイ</t>
    </rPh>
    <phoneticPr fontId="5"/>
  </si>
  <si>
    <t>実施計画掲載事業名</t>
    <rPh sb="0" eb="2">
      <t>ジッシ</t>
    </rPh>
    <rPh sb="2" eb="4">
      <t>ケイカク</t>
    </rPh>
    <rPh sb="4" eb="6">
      <t>ケイサイ</t>
    </rPh>
    <rPh sb="6" eb="8">
      <t>ジギョウ</t>
    </rPh>
    <rPh sb="8" eb="9">
      <t>メイ</t>
    </rPh>
    <phoneticPr fontId="10"/>
  </si>
  <si>
    <t>児童手当支給事業</t>
    <rPh sb="0" eb="2">
      <t>ジドウ</t>
    </rPh>
    <rPh sb="2" eb="4">
      <t>テアテ</t>
    </rPh>
    <rPh sb="4" eb="6">
      <t>シキュウ</t>
    </rPh>
    <rPh sb="6" eb="8">
      <t>ジギョウ</t>
    </rPh>
    <phoneticPr fontId="5"/>
  </si>
  <si>
    <t>母子生活支援施設等措置事業</t>
    <rPh sb="0" eb="2">
      <t>ボシ</t>
    </rPh>
    <rPh sb="2" eb="4">
      <t>セイカツ</t>
    </rPh>
    <rPh sb="4" eb="6">
      <t>シエン</t>
    </rPh>
    <rPh sb="6" eb="8">
      <t>シセツ</t>
    </rPh>
    <rPh sb="8" eb="9">
      <t>トウ</t>
    </rPh>
    <rPh sb="9" eb="11">
      <t>ソチ</t>
    </rPh>
    <rPh sb="11" eb="13">
      <t>ジギョウ</t>
    </rPh>
    <phoneticPr fontId="5"/>
  </si>
  <si>
    <t>商科専門学校事務</t>
    <rPh sb="0" eb="2">
      <t>ショウカ</t>
    </rPh>
    <rPh sb="2" eb="4">
      <t>センモン</t>
    </rPh>
    <rPh sb="4" eb="6">
      <t>ガッコウ</t>
    </rPh>
    <rPh sb="6" eb="8">
      <t>ジム</t>
    </rPh>
    <phoneticPr fontId="5"/>
  </si>
  <si>
    <t>商科専門学校振興事業</t>
    <rPh sb="0" eb="2">
      <t>ショウカ</t>
    </rPh>
    <rPh sb="2" eb="4">
      <t>センモン</t>
    </rPh>
    <rPh sb="4" eb="6">
      <t>ガッコウ</t>
    </rPh>
    <rPh sb="6" eb="8">
      <t>シンコウ</t>
    </rPh>
    <rPh sb="8" eb="10">
      <t>ジギョウ</t>
    </rPh>
    <phoneticPr fontId="5"/>
  </si>
  <si>
    <t>商業高等学校保健厚生事業</t>
    <rPh sb="0" eb="2">
      <t>ショウギョウ</t>
    </rPh>
    <rPh sb="2" eb="4">
      <t>コウトウ</t>
    </rPh>
    <rPh sb="4" eb="6">
      <t>ガッコウ</t>
    </rPh>
    <rPh sb="6" eb="8">
      <t>ホケン</t>
    </rPh>
    <rPh sb="8" eb="10">
      <t>コウセイ</t>
    </rPh>
    <rPh sb="10" eb="12">
      <t>ジギョウ</t>
    </rPh>
    <phoneticPr fontId="5"/>
  </si>
  <si>
    <t>商業高等学校事務</t>
    <rPh sb="0" eb="2">
      <t>ショウギョウ</t>
    </rPh>
    <rPh sb="2" eb="3">
      <t>タカ</t>
    </rPh>
    <rPh sb="3" eb="4">
      <t>トウ</t>
    </rPh>
    <rPh sb="4" eb="6">
      <t>ガッコウ</t>
    </rPh>
    <rPh sb="6" eb="8">
      <t>ジム</t>
    </rPh>
    <phoneticPr fontId="5"/>
  </si>
  <si>
    <t>道路河川維持事務</t>
    <rPh sb="0" eb="2">
      <t>ドウロ</t>
    </rPh>
    <rPh sb="2" eb="4">
      <t>カセン</t>
    </rPh>
    <rPh sb="4" eb="6">
      <t>イジ</t>
    </rPh>
    <rPh sb="6" eb="8">
      <t>ジム</t>
    </rPh>
    <phoneticPr fontId="5"/>
  </si>
  <si>
    <t>市道舗装（補修）事業</t>
    <rPh sb="0" eb="2">
      <t>シドウ</t>
    </rPh>
    <rPh sb="2" eb="4">
      <t>ホソウ</t>
    </rPh>
    <rPh sb="8" eb="10">
      <t>ジギョウ</t>
    </rPh>
    <phoneticPr fontId="5"/>
  </si>
  <si>
    <t>都市計画事務</t>
    <phoneticPr fontId="5"/>
  </si>
  <si>
    <t>防災事務</t>
    <rPh sb="0" eb="2">
      <t>ボウサイ</t>
    </rPh>
    <rPh sb="2" eb="4">
      <t>ジム</t>
    </rPh>
    <phoneticPr fontId="5"/>
  </si>
  <si>
    <t>交通災害共済事業</t>
    <rPh sb="0" eb="2">
      <t>コウツウ</t>
    </rPh>
    <rPh sb="2" eb="4">
      <t>サイガイ</t>
    </rPh>
    <rPh sb="4" eb="6">
      <t>キョウサイ</t>
    </rPh>
    <rPh sb="6" eb="8">
      <t>ジギョウ</t>
    </rPh>
    <phoneticPr fontId="5"/>
  </si>
  <si>
    <t>国民健康保険事業</t>
    <rPh sb="0" eb="2">
      <t>コクミン</t>
    </rPh>
    <rPh sb="2" eb="4">
      <t>ケンコウ</t>
    </rPh>
    <rPh sb="4" eb="6">
      <t>ホケン</t>
    </rPh>
    <rPh sb="6" eb="8">
      <t>ジギョウ</t>
    </rPh>
    <phoneticPr fontId="5"/>
  </si>
  <si>
    <t>介護保険運営事業</t>
    <rPh sb="0" eb="2">
      <t>カイゴ</t>
    </rPh>
    <rPh sb="2" eb="4">
      <t>ホケン</t>
    </rPh>
    <rPh sb="4" eb="6">
      <t>ウンエイ</t>
    </rPh>
    <rPh sb="6" eb="8">
      <t>ジギョウ</t>
    </rPh>
    <phoneticPr fontId="5"/>
  </si>
  <si>
    <t>病院経営推進事業</t>
    <phoneticPr fontId="5"/>
  </si>
  <si>
    <t>地域医療連携事業</t>
    <phoneticPr fontId="5"/>
  </si>
  <si>
    <t>国民健康保険事業（直営診療）</t>
    <rPh sb="0" eb="2">
      <t>コクミン</t>
    </rPh>
    <rPh sb="2" eb="4">
      <t>ケンコウ</t>
    </rPh>
    <rPh sb="4" eb="6">
      <t>ホケン</t>
    </rPh>
    <rPh sb="6" eb="8">
      <t>ジギョウ</t>
    </rPh>
    <rPh sb="9" eb="11">
      <t>チョクエイ</t>
    </rPh>
    <rPh sb="11" eb="13">
      <t>シンリョウ</t>
    </rPh>
    <phoneticPr fontId="5"/>
  </si>
  <si>
    <t>簡易水道等事業</t>
    <rPh sb="0" eb="2">
      <t>カンイ</t>
    </rPh>
    <rPh sb="2" eb="4">
      <t>スイドウ</t>
    </rPh>
    <rPh sb="4" eb="5">
      <t>トウ</t>
    </rPh>
    <rPh sb="5" eb="7">
      <t>ジギョウ</t>
    </rPh>
    <phoneticPr fontId="5"/>
  </si>
  <si>
    <t>農業集落排水事業</t>
    <phoneticPr fontId="5"/>
  </si>
  <si>
    <t>市民税等収納事務</t>
    <rPh sb="0" eb="3">
      <t>シミンゼイ</t>
    </rPh>
    <rPh sb="3" eb="4">
      <t>トウ</t>
    </rPh>
    <rPh sb="4" eb="6">
      <t>シュウノウ</t>
    </rPh>
    <rPh sb="6" eb="8">
      <t>ジム</t>
    </rPh>
    <phoneticPr fontId="5"/>
  </si>
  <si>
    <t>みどり豊かなまちづくり基金事業
（緑化推進事業）</t>
    <rPh sb="3" eb="4">
      <t>ユタ</t>
    </rPh>
    <rPh sb="11" eb="13">
      <t>キキン</t>
    </rPh>
    <rPh sb="13" eb="15">
      <t>ジギョウ</t>
    </rPh>
    <rPh sb="17" eb="19">
      <t>リョクカ</t>
    </rPh>
    <rPh sb="19" eb="21">
      <t>スイシン</t>
    </rPh>
    <rPh sb="21" eb="23">
      <t>ジギョウ</t>
    </rPh>
    <phoneticPr fontId="5"/>
  </si>
  <si>
    <t>地方卸売市場施設整備事業</t>
    <rPh sb="0" eb="2">
      <t>チホウ</t>
    </rPh>
    <rPh sb="6" eb="8">
      <t>シセツ</t>
    </rPh>
    <rPh sb="8" eb="10">
      <t>セイビ</t>
    </rPh>
    <rPh sb="10" eb="12">
      <t>ジギョウ</t>
    </rPh>
    <phoneticPr fontId="5"/>
  </si>
  <si>
    <t>地方卸売市場運営事業</t>
    <rPh sb="0" eb="2">
      <t>チホウ</t>
    </rPh>
    <rPh sb="6" eb="8">
      <t>ウンエイ</t>
    </rPh>
    <rPh sb="8" eb="10">
      <t>ジギョウ</t>
    </rPh>
    <phoneticPr fontId="5"/>
  </si>
  <si>
    <t>商業高等学校振興事業</t>
    <rPh sb="0" eb="2">
      <t>ショウギョウ</t>
    </rPh>
    <rPh sb="2" eb="4">
      <t>コウトウ</t>
    </rPh>
    <rPh sb="4" eb="6">
      <t>ガッコウ</t>
    </rPh>
    <rPh sb="6" eb="8">
      <t>シンコウ</t>
    </rPh>
    <rPh sb="8" eb="10">
      <t>ジギョウ</t>
    </rPh>
    <phoneticPr fontId="5"/>
  </si>
  <si>
    <t>生活保護総務事務</t>
    <rPh sb="0" eb="2">
      <t>セイカツ</t>
    </rPh>
    <rPh sb="2" eb="4">
      <t>ホゴ</t>
    </rPh>
    <rPh sb="4" eb="6">
      <t>ソウム</t>
    </rPh>
    <rPh sb="6" eb="8">
      <t>ジム</t>
    </rPh>
    <phoneticPr fontId="5"/>
  </si>
  <si>
    <t>子ども保育</t>
    <rPh sb="0" eb="1">
      <t>コ</t>
    </rPh>
    <rPh sb="3" eb="5">
      <t>ホイク</t>
    </rPh>
    <phoneticPr fontId="5"/>
  </si>
  <si>
    <t>母子保健</t>
    <rPh sb="0" eb="2">
      <t>ボシ</t>
    </rPh>
    <rPh sb="2" eb="4">
      <t>ホケン</t>
    </rPh>
    <phoneticPr fontId="5"/>
  </si>
  <si>
    <t>放課後子供教室推進事業費</t>
    <rPh sb="0" eb="3">
      <t>ホウカゴ</t>
    </rPh>
    <rPh sb="3" eb="5">
      <t>コドモ</t>
    </rPh>
    <rPh sb="5" eb="7">
      <t>キョウシツ</t>
    </rPh>
    <rPh sb="7" eb="9">
      <t>スイシン</t>
    </rPh>
    <rPh sb="9" eb="11">
      <t>ジギョウ</t>
    </rPh>
    <rPh sb="11" eb="12">
      <t>ヒ</t>
    </rPh>
    <phoneticPr fontId="5"/>
  </si>
  <si>
    <t>放課後子供教室推進事業</t>
    <rPh sb="0" eb="3">
      <t>ホウカゴ</t>
    </rPh>
    <rPh sb="3" eb="4">
      <t>コ</t>
    </rPh>
    <rPh sb="4" eb="5">
      <t>トモ</t>
    </rPh>
    <rPh sb="5" eb="7">
      <t>キョウシツ</t>
    </rPh>
    <rPh sb="7" eb="9">
      <t>スイシン</t>
    </rPh>
    <rPh sb="9" eb="11">
      <t>ジギョウ</t>
    </rPh>
    <phoneticPr fontId="5"/>
  </si>
  <si>
    <t>市長</t>
    <rPh sb="0" eb="2">
      <t>シチョウ</t>
    </rPh>
    <phoneticPr fontId="5"/>
  </si>
  <si>
    <t>企画</t>
    <rPh sb="0" eb="2">
      <t>キカク</t>
    </rPh>
    <phoneticPr fontId="5"/>
  </si>
  <si>
    <t>多文化共生推進事業費</t>
    <rPh sb="0" eb="3">
      <t>タブンカ</t>
    </rPh>
    <rPh sb="3" eb="5">
      <t>キョウセイ</t>
    </rPh>
    <rPh sb="5" eb="7">
      <t>スイシン</t>
    </rPh>
    <rPh sb="7" eb="9">
      <t>ジギョウ</t>
    </rPh>
    <rPh sb="9" eb="10">
      <t>ヒ</t>
    </rPh>
    <phoneticPr fontId="5"/>
  </si>
  <si>
    <t>子ども・子育て支援総務費</t>
    <rPh sb="0" eb="1">
      <t>コ</t>
    </rPh>
    <rPh sb="4" eb="6">
      <t>コソダ</t>
    </rPh>
    <rPh sb="7" eb="9">
      <t>シエン</t>
    </rPh>
    <rPh sb="9" eb="11">
      <t>ソウム</t>
    </rPh>
    <rPh sb="11" eb="12">
      <t>ヒ</t>
    </rPh>
    <phoneticPr fontId="5"/>
  </si>
  <si>
    <t>男女共同参画推進事業費</t>
    <rPh sb="0" eb="2">
      <t>ダンジョ</t>
    </rPh>
    <rPh sb="2" eb="4">
      <t>キョウドウ</t>
    </rPh>
    <rPh sb="4" eb="6">
      <t>サンカク</t>
    </rPh>
    <rPh sb="6" eb="8">
      <t>スイシン</t>
    </rPh>
    <rPh sb="8" eb="10">
      <t>ジギョウ</t>
    </rPh>
    <rPh sb="10" eb="11">
      <t>ヒ</t>
    </rPh>
    <phoneticPr fontId="5"/>
  </si>
  <si>
    <t>男女共同参画社会の形成に向けた環境づくり</t>
  </si>
  <si>
    <t>協働づくり推進事業</t>
    <rPh sb="0" eb="2">
      <t>キョウドウ</t>
    </rPh>
    <rPh sb="5" eb="7">
      <t>スイシン</t>
    </rPh>
    <rPh sb="7" eb="9">
      <t>ジギョウ</t>
    </rPh>
    <phoneticPr fontId="5"/>
  </si>
  <si>
    <t>救急医療体制整備事業費</t>
    <rPh sb="0" eb="2">
      <t>キュウキュウ</t>
    </rPh>
    <rPh sb="2" eb="4">
      <t>イリョウ</t>
    </rPh>
    <rPh sb="4" eb="6">
      <t>タイセイ</t>
    </rPh>
    <rPh sb="6" eb="8">
      <t>セイビ</t>
    </rPh>
    <rPh sb="8" eb="10">
      <t>ジギョウ</t>
    </rPh>
    <rPh sb="10" eb="11">
      <t>ヒ</t>
    </rPh>
    <phoneticPr fontId="5"/>
  </si>
  <si>
    <t>市民税等滞納整理事務</t>
    <rPh sb="4" eb="6">
      <t>タイノウ</t>
    </rPh>
    <rPh sb="6" eb="8">
      <t>セイリ</t>
    </rPh>
    <rPh sb="8" eb="10">
      <t>ジム</t>
    </rPh>
    <phoneticPr fontId="5"/>
  </si>
  <si>
    <t>商業事務局</t>
    <rPh sb="0" eb="2">
      <t>ショウギョウ</t>
    </rPh>
    <rPh sb="2" eb="5">
      <t>ジムキョク</t>
    </rPh>
    <phoneticPr fontId="5"/>
  </si>
  <si>
    <t>財産活用</t>
    <rPh sb="0" eb="2">
      <t>ザイサン</t>
    </rPh>
    <rPh sb="2" eb="4">
      <t>カツヨウ</t>
    </rPh>
    <phoneticPr fontId="5"/>
  </si>
  <si>
    <t>協働推進</t>
  </si>
  <si>
    <t>協働推進</t>
    <rPh sb="0" eb="2">
      <t>キョウドウ</t>
    </rPh>
    <rPh sb="2" eb="4">
      <t>スイシン</t>
    </rPh>
    <phoneticPr fontId="5"/>
  </si>
  <si>
    <t>在宅高齢者対策事業費</t>
    <rPh sb="0" eb="2">
      <t>ザイタク</t>
    </rPh>
    <rPh sb="2" eb="5">
      <t>コウレイシャ</t>
    </rPh>
    <rPh sb="5" eb="7">
      <t>タイサク</t>
    </rPh>
    <rPh sb="7" eb="9">
      <t>ジギョウ</t>
    </rPh>
    <rPh sb="9" eb="10">
      <t>ヒ</t>
    </rPh>
    <phoneticPr fontId="5"/>
  </si>
  <si>
    <t>一般廃棄物処理事業</t>
    <rPh sb="0" eb="2">
      <t>イッパン</t>
    </rPh>
    <rPh sb="2" eb="5">
      <t>ハイキブツ</t>
    </rPh>
    <rPh sb="5" eb="7">
      <t>ショリ</t>
    </rPh>
    <rPh sb="7" eb="9">
      <t>ジギョウ</t>
    </rPh>
    <phoneticPr fontId="5"/>
  </si>
  <si>
    <t>文化芸術推進事業費</t>
    <rPh sb="0" eb="2">
      <t>ブンカ</t>
    </rPh>
    <rPh sb="2" eb="4">
      <t>ゲイジュツ</t>
    </rPh>
    <rPh sb="4" eb="6">
      <t>スイシン</t>
    </rPh>
    <rPh sb="6" eb="8">
      <t>ジギョウ</t>
    </rPh>
    <rPh sb="8" eb="9">
      <t>ヒ</t>
    </rPh>
    <phoneticPr fontId="5"/>
  </si>
  <si>
    <t>学校開放施設管理事業</t>
    <rPh sb="0" eb="2">
      <t>ガッコウ</t>
    </rPh>
    <rPh sb="2" eb="4">
      <t>カイホウ</t>
    </rPh>
    <rPh sb="4" eb="6">
      <t>シセツ</t>
    </rPh>
    <rPh sb="6" eb="8">
      <t>カンリ</t>
    </rPh>
    <rPh sb="8" eb="10">
      <t>ジギョウ</t>
    </rPh>
    <phoneticPr fontId="5"/>
  </si>
  <si>
    <t>文化芸術推進事業</t>
    <rPh sb="0" eb="2">
      <t>ブンカ</t>
    </rPh>
    <phoneticPr fontId="5"/>
  </si>
  <si>
    <t>教育･保育施設等運営給付費</t>
    <rPh sb="0" eb="2">
      <t>キョウイク</t>
    </rPh>
    <rPh sb="3" eb="5">
      <t>ホイク</t>
    </rPh>
    <rPh sb="5" eb="8">
      <t>シセツトウ</t>
    </rPh>
    <rPh sb="8" eb="10">
      <t>ウンエイ</t>
    </rPh>
    <rPh sb="10" eb="12">
      <t>キュウフ</t>
    </rPh>
    <rPh sb="12" eb="13">
      <t>ヒ</t>
    </rPh>
    <phoneticPr fontId="5"/>
  </si>
  <si>
    <t>小児慢性特定疾病対策事業費</t>
    <rPh sb="0" eb="2">
      <t>ショウニ</t>
    </rPh>
    <rPh sb="2" eb="4">
      <t>マンセイ</t>
    </rPh>
    <rPh sb="4" eb="6">
      <t>トクテイ</t>
    </rPh>
    <rPh sb="6" eb="8">
      <t>シッペイ</t>
    </rPh>
    <rPh sb="8" eb="10">
      <t>タイサク</t>
    </rPh>
    <rPh sb="10" eb="13">
      <t>ジギョウヒ</t>
    </rPh>
    <phoneticPr fontId="5"/>
  </si>
  <si>
    <t>子ども運動遊び事業費</t>
    <rPh sb="0" eb="1">
      <t>コ</t>
    </rPh>
    <rPh sb="3" eb="5">
      <t>ウンドウ</t>
    </rPh>
    <rPh sb="5" eb="6">
      <t>アソ</t>
    </rPh>
    <rPh sb="7" eb="10">
      <t>ジギョウヒ</t>
    </rPh>
    <phoneticPr fontId="5"/>
  </si>
  <si>
    <t>社会福祉事業等指導・監査事業費</t>
    <phoneticPr fontId="6"/>
  </si>
  <si>
    <t>保健所総務管理事業費</t>
    <rPh sb="0" eb="3">
      <t>ホケンジョ</t>
    </rPh>
    <rPh sb="3" eb="5">
      <t>ソウム</t>
    </rPh>
    <rPh sb="5" eb="7">
      <t>カンリ</t>
    </rPh>
    <rPh sb="7" eb="10">
      <t>ジギョウヒ</t>
    </rPh>
    <phoneticPr fontId="5"/>
  </si>
  <si>
    <t>医療安全対策推進事業費</t>
    <phoneticPr fontId="5"/>
  </si>
  <si>
    <t>武田氏館跡歴史館管理運営事業費</t>
    <rPh sb="0" eb="5">
      <t>タケダシヤカタアト</t>
    </rPh>
    <rPh sb="5" eb="8">
      <t>レキシカン</t>
    </rPh>
    <rPh sb="8" eb="10">
      <t>カンリ</t>
    </rPh>
    <rPh sb="10" eb="12">
      <t>ウンエイ</t>
    </rPh>
    <rPh sb="12" eb="15">
      <t>ジギョウヒ</t>
    </rPh>
    <phoneticPr fontId="5"/>
  </si>
  <si>
    <t>産地保全強化対策事業費</t>
    <rPh sb="0" eb="2">
      <t>サンチ</t>
    </rPh>
    <rPh sb="2" eb="4">
      <t>ホゼン</t>
    </rPh>
    <rPh sb="4" eb="6">
      <t>キョウカ</t>
    </rPh>
    <rPh sb="6" eb="8">
      <t>タイサク</t>
    </rPh>
    <rPh sb="8" eb="11">
      <t>ジギョウヒ</t>
    </rPh>
    <phoneticPr fontId="5"/>
  </si>
  <si>
    <t>産業廃棄物対策事業費</t>
    <rPh sb="0" eb="2">
      <t>サンギョウ</t>
    </rPh>
    <rPh sb="2" eb="5">
      <t>ハイキブツ</t>
    </rPh>
    <rPh sb="5" eb="7">
      <t>タイサク</t>
    </rPh>
    <rPh sb="7" eb="10">
      <t>ジギョウヒ</t>
    </rPh>
    <phoneticPr fontId="5"/>
  </si>
  <si>
    <t>市営住宅駐車場整備費</t>
    <rPh sb="0" eb="2">
      <t>シエイ</t>
    </rPh>
    <rPh sb="2" eb="4">
      <t>ジュウタク</t>
    </rPh>
    <rPh sb="4" eb="7">
      <t>チュウシャジョウ</t>
    </rPh>
    <rPh sb="7" eb="10">
      <t>セイビヒ</t>
    </rPh>
    <phoneticPr fontId="5"/>
  </si>
  <si>
    <t>生活衛生事業</t>
    <rPh sb="0" eb="2">
      <t>セイカツ</t>
    </rPh>
    <rPh sb="2" eb="4">
      <t>エイセイ</t>
    </rPh>
    <rPh sb="4" eb="6">
      <t>ジギョウ</t>
    </rPh>
    <phoneticPr fontId="5"/>
  </si>
  <si>
    <t>動物愛護事業費</t>
    <phoneticPr fontId="5"/>
  </si>
  <si>
    <t>医務感染症</t>
    <rPh sb="0" eb="2">
      <t>イム</t>
    </rPh>
    <rPh sb="2" eb="5">
      <t>カンセンショウ</t>
    </rPh>
    <phoneticPr fontId="5"/>
  </si>
  <si>
    <t>戦没者慰霊祭事業</t>
    <rPh sb="3" eb="6">
      <t>イレイサイ</t>
    </rPh>
    <phoneticPr fontId="6"/>
  </si>
  <si>
    <t>戦没者慰霊祭事業費</t>
    <rPh sb="3" eb="6">
      <t>イレイサイ</t>
    </rPh>
    <phoneticPr fontId="6"/>
  </si>
  <si>
    <t>水源保全活動推進事業</t>
    <rPh sb="0" eb="2">
      <t>スイゲン</t>
    </rPh>
    <rPh sb="2" eb="4">
      <t>ホゼン</t>
    </rPh>
    <rPh sb="4" eb="6">
      <t>カツドウ</t>
    </rPh>
    <rPh sb="6" eb="8">
      <t>スイシン</t>
    </rPh>
    <rPh sb="8" eb="10">
      <t>ジギョウ</t>
    </rPh>
    <phoneticPr fontId="5"/>
  </si>
  <si>
    <t>水道管路耐震化事業</t>
    <rPh sb="0" eb="3">
      <t>スイドウカン</t>
    </rPh>
    <rPh sb="3" eb="4">
      <t>ロ</t>
    </rPh>
    <rPh sb="4" eb="7">
      <t>タイシンカ</t>
    </rPh>
    <rPh sb="7" eb="9">
      <t>ジギョウ</t>
    </rPh>
    <phoneticPr fontId="5"/>
  </si>
  <si>
    <t>簡易水道等事業会計</t>
    <rPh sb="0" eb="2">
      <t>カンイ</t>
    </rPh>
    <rPh sb="2" eb="4">
      <t>スイドウ</t>
    </rPh>
    <rPh sb="4" eb="5">
      <t>トウ</t>
    </rPh>
    <rPh sb="5" eb="7">
      <t>ジギョウ</t>
    </rPh>
    <rPh sb="7" eb="9">
      <t>カイケイ</t>
    </rPh>
    <phoneticPr fontId="5"/>
  </si>
  <si>
    <t>幼児教育施設利用費等助成事業費</t>
    <phoneticPr fontId="5"/>
  </si>
  <si>
    <t>母子父子寡婦福祉資金貸付事業費</t>
    <rPh sb="0" eb="2">
      <t>ボシ</t>
    </rPh>
    <rPh sb="2" eb="4">
      <t>フシ</t>
    </rPh>
    <rPh sb="4" eb="6">
      <t>カフ</t>
    </rPh>
    <rPh sb="6" eb="8">
      <t>フクシ</t>
    </rPh>
    <rPh sb="8" eb="10">
      <t>シキン</t>
    </rPh>
    <rPh sb="10" eb="12">
      <t>カシツケ</t>
    </rPh>
    <rPh sb="12" eb="14">
      <t>ジギョウ</t>
    </rPh>
    <rPh sb="14" eb="15">
      <t>ヒ</t>
    </rPh>
    <phoneticPr fontId="5"/>
  </si>
  <si>
    <t>まち</t>
    <phoneticPr fontId="5"/>
  </si>
  <si>
    <t>緑が丘スポーツ公園整備事業費</t>
    <rPh sb="0" eb="1">
      <t>ミドリ</t>
    </rPh>
    <rPh sb="2" eb="3">
      <t>オカ</t>
    </rPh>
    <rPh sb="7" eb="9">
      <t>コウエン</t>
    </rPh>
    <rPh sb="9" eb="11">
      <t>セイビ</t>
    </rPh>
    <rPh sb="11" eb="14">
      <t>ジギョウヒ</t>
    </rPh>
    <phoneticPr fontId="5"/>
  </si>
  <si>
    <t>多子世帯等への利用者負担額（保育料）軽減事業</t>
  </si>
  <si>
    <t>図書館管理運営事業</t>
    <rPh sb="3" eb="5">
      <t>カンリ</t>
    </rPh>
    <rPh sb="5" eb="7">
      <t>ウンエイ</t>
    </rPh>
    <rPh sb="7" eb="9">
      <t>ジギョウ</t>
    </rPh>
    <phoneticPr fontId="5"/>
  </si>
  <si>
    <t>在宅高齢者対策事業</t>
    <rPh sb="0" eb="2">
      <t>ザイタク</t>
    </rPh>
    <rPh sb="2" eb="5">
      <t>コウレイシャ</t>
    </rPh>
    <rPh sb="5" eb="7">
      <t>タイサク</t>
    </rPh>
    <rPh sb="7" eb="9">
      <t>ジギョウ</t>
    </rPh>
    <phoneticPr fontId="5"/>
  </si>
  <si>
    <t>市民税賦課事務</t>
    <rPh sb="0" eb="3">
      <t>シミンゼイ</t>
    </rPh>
    <rPh sb="3" eb="5">
      <t>フカ</t>
    </rPh>
    <rPh sb="5" eb="7">
      <t>ジム</t>
    </rPh>
    <phoneticPr fontId="5"/>
  </si>
  <si>
    <t>固定資産税賦課事務</t>
    <rPh sb="0" eb="2">
      <t>コテイ</t>
    </rPh>
    <rPh sb="2" eb="5">
      <t>シサンゼイ</t>
    </rPh>
    <rPh sb="5" eb="7">
      <t>フカ</t>
    </rPh>
    <rPh sb="7" eb="9">
      <t>ジム</t>
    </rPh>
    <phoneticPr fontId="5"/>
  </si>
  <si>
    <t>児童福祉総務費</t>
    <rPh sb="0" eb="2">
      <t>ジドウ</t>
    </rPh>
    <rPh sb="2" eb="4">
      <t>フクシ</t>
    </rPh>
    <rPh sb="4" eb="7">
      <t>ソウムヒ</t>
    </rPh>
    <phoneticPr fontId="5"/>
  </si>
  <si>
    <t>介護保険事業特別会計3款</t>
    <rPh sb="0" eb="2">
      <t>カイゴ</t>
    </rPh>
    <rPh sb="2" eb="4">
      <t>ホケン</t>
    </rPh>
    <rPh sb="4" eb="6">
      <t>ジギョウ</t>
    </rPh>
    <rPh sb="6" eb="8">
      <t>トクベツ</t>
    </rPh>
    <rPh sb="8" eb="10">
      <t>カイケイ</t>
    </rPh>
    <rPh sb="11" eb="12">
      <t>カン</t>
    </rPh>
    <phoneticPr fontId="5"/>
  </si>
  <si>
    <t>子ども応援</t>
    <rPh sb="0" eb="1">
      <t>コ</t>
    </rPh>
    <rPh sb="3" eb="5">
      <t>オウエン</t>
    </rPh>
    <phoneticPr fontId="5"/>
  </si>
  <si>
    <t>子育て支援</t>
    <rPh sb="0" eb="2">
      <t>コソダ</t>
    </rPh>
    <rPh sb="3" eb="5">
      <t>シエン</t>
    </rPh>
    <phoneticPr fontId="5"/>
  </si>
  <si>
    <t>生涯学習</t>
  </si>
  <si>
    <t>生涯学習</t>
    <phoneticPr fontId="5"/>
  </si>
  <si>
    <t>雇用創生</t>
    <rPh sb="0" eb="2">
      <t>コヨウ</t>
    </rPh>
    <rPh sb="2" eb="4">
      <t>ソウセイ</t>
    </rPh>
    <phoneticPr fontId="5"/>
  </si>
  <si>
    <t>地域保健</t>
    <phoneticPr fontId="5"/>
  </si>
  <si>
    <t>農業施設等管理事業費</t>
    <rPh sb="2" eb="4">
      <t>シセツ</t>
    </rPh>
    <rPh sb="4" eb="5">
      <t>トウ</t>
    </rPh>
    <rPh sb="5" eb="7">
      <t>カンリ</t>
    </rPh>
    <rPh sb="7" eb="9">
      <t>ジギョウ</t>
    </rPh>
    <rPh sb="9" eb="10">
      <t>ヒ</t>
    </rPh>
    <phoneticPr fontId="5"/>
  </si>
  <si>
    <t>農業施設等管理事業</t>
    <rPh sb="2" eb="4">
      <t>シセツ</t>
    </rPh>
    <rPh sb="4" eb="5">
      <t>トウ</t>
    </rPh>
    <rPh sb="5" eb="7">
      <t>カンリ</t>
    </rPh>
    <rPh sb="7" eb="9">
      <t>ジギョウ</t>
    </rPh>
    <phoneticPr fontId="5"/>
  </si>
  <si>
    <t>就農支援</t>
    <rPh sb="0" eb="2">
      <t>シュウノウ</t>
    </rPh>
    <rPh sb="2" eb="4">
      <t>シエン</t>
    </rPh>
    <phoneticPr fontId="5"/>
  </si>
  <si>
    <t>中国残留邦人生活支援事業費</t>
    <rPh sb="0" eb="2">
      <t>チュウゴク</t>
    </rPh>
    <rPh sb="2" eb="4">
      <t>ザンリュウ</t>
    </rPh>
    <rPh sb="4" eb="6">
      <t>ホウジン</t>
    </rPh>
    <rPh sb="6" eb="8">
      <t>セイカツ</t>
    </rPh>
    <rPh sb="8" eb="10">
      <t>シエン</t>
    </rPh>
    <rPh sb="10" eb="12">
      <t>ジギョウ</t>
    </rPh>
    <rPh sb="12" eb="13">
      <t>ヒ</t>
    </rPh>
    <phoneticPr fontId="5"/>
  </si>
  <si>
    <t>産業廃棄物対策事業</t>
    <rPh sb="0" eb="2">
      <t>サンギョウ</t>
    </rPh>
    <rPh sb="2" eb="5">
      <t>ハイキブツ</t>
    </rPh>
    <rPh sb="5" eb="7">
      <t>タイサク</t>
    </rPh>
    <rPh sb="7" eb="9">
      <t>ジギョウ</t>
    </rPh>
    <phoneticPr fontId="5"/>
  </si>
  <si>
    <t>サポートティーチャー事業(小学校)</t>
    <rPh sb="10" eb="12">
      <t>ジギョウ</t>
    </rPh>
    <rPh sb="13" eb="14">
      <t>ショウ</t>
    </rPh>
    <rPh sb="14" eb="16">
      <t>ガッコウ</t>
    </rPh>
    <phoneticPr fontId="5"/>
  </si>
  <si>
    <t>サポートティーチャー事業(中学校)</t>
    <rPh sb="10" eb="12">
      <t>ジギョウ</t>
    </rPh>
    <rPh sb="13" eb="14">
      <t>ナカ</t>
    </rPh>
    <rPh sb="14" eb="16">
      <t>ガッコウ</t>
    </rPh>
    <phoneticPr fontId="5"/>
  </si>
  <si>
    <t>教育指導事業（小・中学校）</t>
    <rPh sb="0" eb="2">
      <t>キョウイク</t>
    </rPh>
    <rPh sb="2" eb="4">
      <t>シドウ</t>
    </rPh>
    <rPh sb="4" eb="6">
      <t>ジギョウ</t>
    </rPh>
    <rPh sb="7" eb="8">
      <t>ショウ</t>
    </rPh>
    <rPh sb="9" eb="12">
      <t>チュウガッコウ</t>
    </rPh>
    <phoneticPr fontId="5"/>
  </si>
  <si>
    <t>小児慢性特定疾病対策事業</t>
    <rPh sb="0" eb="2">
      <t>ショウニ</t>
    </rPh>
    <rPh sb="2" eb="4">
      <t>マンセイ</t>
    </rPh>
    <rPh sb="4" eb="6">
      <t>トクテイ</t>
    </rPh>
    <rPh sb="6" eb="8">
      <t>シッペイ</t>
    </rPh>
    <rPh sb="8" eb="10">
      <t>タイサク</t>
    </rPh>
    <rPh sb="10" eb="12">
      <t>ジギョウ</t>
    </rPh>
    <phoneticPr fontId="5"/>
  </si>
  <si>
    <t>母子父子寡婦福祉資金貸付事業</t>
    <rPh sb="0" eb="2">
      <t>ボシ</t>
    </rPh>
    <rPh sb="2" eb="4">
      <t>フシ</t>
    </rPh>
    <rPh sb="4" eb="6">
      <t>カフ</t>
    </rPh>
    <rPh sb="6" eb="8">
      <t>フクシ</t>
    </rPh>
    <rPh sb="8" eb="10">
      <t>シキン</t>
    </rPh>
    <rPh sb="10" eb="12">
      <t>カシツケ</t>
    </rPh>
    <rPh sb="12" eb="14">
      <t>ジギョウ</t>
    </rPh>
    <phoneticPr fontId="5"/>
  </si>
  <si>
    <t>出土品等管理費事業</t>
    <rPh sb="0" eb="2">
      <t>シュツド</t>
    </rPh>
    <rPh sb="2" eb="4">
      <t>ヒンナド</t>
    </rPh>
    <rPh sb="4" eb="7">
      <t>カンリヒ</t>
    </rPh>
    <rPh sb="7" eb="9">
      <t>ジギョウ</t>
    </rPh>
    <phoneticPr fontId="5"/>
  </si>
  <si>
    <t>研修研究事業</t>
    <rPh sb="0" eb="2">
      <t>ケンシュウ</t>
    </rPh>
    <rPh sb="2" eb="4">
      <t>ケンキュウ</t>
    </rPh>
    <phoneticPr fontId="5"/>
  </si>
  <si>
    <t>こうふDO計画推進事業（情報システム事業）</t>
    <rPh sb="12" eb="14">
      <t>ジョウホウ</t>
    </rPh>
    <rPh sb="18" eb="20">
      <t>ジギョウ</t>
    </rPh>
    <phoneticPr fontId="5"/>
  </si>
  <si>
    <t>住宅新築資金等貸付事業</t>
    <rPh sb="0" eb="2">
      <t>ジュウタク</t>
    </rPh>
    <rPh sb="2" eb="4">
      <t>シンチク</t>
    </rPh>
    <rPh sb="4" eb="6">
      <t>シキン</t>
    </rPh>
    <rPh sb="6" eb="7">
      <t>トウ</t>
    </rPh>
    <rPh sb="7" eb="9">
      <t>カシツケ</t>
    </rPh>
    <rPh sb="9" eb="11">
      <t>ジギョウ</t>
    </rPh>
    <phoneticPr fontId="5"/>
  </si>
  <si>
    <t>幼児教育施設利用費等助成事業</t>
    <phoneticPr fontId="5"/>
  </si>
  <si>
    <t>子ども運動遊び事業</t>
    <rPh sb="0" eb="1">
      <t>コ</t>
    </rPh>
    <rPh sb="3" eb="5">
      <t>ウンドウ</t>
    </rPh>
    <rPh sb="5" eb="6">
      <t>アソ</t>
    </rPh>
    <rPh sb="7" eb="9">
      <t>ジギョウ</t>
    </rPh>
    <phoneticPr fontId="5"/>
  </si>
  <si>
    <t>各種スポーツ施設管理事業</t>
    <rPh sb="0" eb="2">
      <t>カクシュ</t>
    </rPh>
    <rPh sb="6" eb="8">
      <t>シセツ</t>
    </rPh>
    <rPh sb="8" eb="10">
      <t>カンリ</t>
    </rPh>
    <rPh sb="10" eb="12">
      <t>ジギョウ</t>
    </rPh>
    <phoneticPr fontId="5"/>
  </si>
  <si>
    <t>武田氏館跡歴史館管理運営事業</t>
    <rPh sb="0" eb="5">
      <t>タケダシヤカタアト</t>
    </rPh>
    <rPh sb="5" eb="8">
      <t>レキシカン</t>
    </rPh>
    <rPh sb="8" eb="10">
      <t>カンリ</t>
    </rPh>
    <rPh sb="10" eb="12">
      <t>ウンエイ</t>
    </rPh>
    <rPh sb="12" eb="14">
      <t>ジギョウ</t>
    </rPh>
    <phoneticPr fontId="5"/>
  </si>
  <si>
    <t>産地保全強化対策事業</t>
    <rPh sb="0" eb="2">
      <t>サンチ</t>
    </rPh>
    <rPh sb="2" eb="4">
      <t>ホゼン</t>
    </rPh>
    <rPh sb="4" eb="6">
      <t>キョウカ</t>
    </rPh>
    <rPh sb="6" eb="8">
      <t>タイサク</t>
    </rPh>
    <rPh sb="8" eb="10">
      <t>ジギョウ</t>
    </rPh>
    <phoneticPr fontId="5"/>
  </si>
  <si>
    <t>社会福祉事業等指導・監査事業</t>
    <phoneticPr fontId="6"/>
  </si>
  <si>
    <t>保健所総務管理事業</t>
    <rPh sb="0" eb="3">
      <t>ホケンジョ</t>
    </rPh>
    <rPh sb="3" eb="5">
      <t>ソウム</t>
    </rPh>
    <rPh sb="5" eb="7">
      <t>カンリ</t>
    </rPh>
    <rPh sb="7" eb="9">
      <t>ジギョウ</t>
    </rPh>
    <phoneticPr fontId="5"/>
  </si>
  <si>
    <t>医療安全対策推進事業</t>
    <phoneticPr fontId="5"/>
  </si>
  <si>
    <t>市営住宅駐車場整備事業</t>
    <rPh sb="0" eb="2">
      <t>シエイ</t>
    </rPh>
    <rPh sb="2" eb="4">
      <t>ジュウタク</t>
    </rPh>
    <rPh sb="4" eb="7">
      <t>チュウシャジョウ</t>
    </rPh>
    <rPh sb="7" eb="9">
      <t>セイビ</t>
    </rPh>
    <rPh sb="9" eb="11">
      <t>ジギョウ</t>
    </rPh>
    <phoneticPr fontId="5"/>
  </si>
  <si>
    <t>下水道地震対策事業</t>
    <rPh sb="0" eb="3">
      <t>ゲスイドウ</t>
    </rPh>
    <rPh sb="3" eb="5">
      <t>ジシン</t>
    </rPh>
    <rPh sb="5" eb="7">
      <t>タイサク</t>
    </rPh>
    <rPh sb="7" eb="9">
      <t>ジギョウ</t>
    </rPh>
    <phoneticPr fontId="5"/>
  </si>
  <si>
    <t>動物愛護事業</t>
    <phoneticPr fontId="5"/>
  </si>
  <si>
    <t>小学校外国語活動推進事業費</t>
    <rPh sb="3" eb="6">
      <t>ガイコクゴ</t>
    </rPh>
    <rPh sb="12" eb="13">
      <t>ヒ</t>
    </rPh>
    <phoneticPr fontId="5"/>
  </si>
  <si>
    <t>外国人講師による英語指導事業費（中）</t>
    <rPh sb="0" eb="2">
      <t>ガイコク</t>
    </rPh>
    <rPh sb="2" eb="3">
      <t>ジン</t>
    </rPh>
    <rPh sb="3" eb="5">
      <t>コウシ</t>
    </rPh>
    <rPh sb="8" eb="10">
      <t>エイゴ</t>
    </rPh>
    <rPh sb="10" eb="12">
      <t>シドウ</t>
    </rPh>
    <rPh sb="12" eb="14">
      <t>ジギョウ</t>
    </rPh>
    <rPh sb="14" eb="15">
      <t>ヒ</t>
    </rPh>
    <rPh sb="16" eb="17">
      <t>ナカ</t>
    </rPh>
    <phoneticPr fontId="5"/>
  </si>
  <si>
    <t>教育指導費（小・中）</t>
    <rPh sb="0" eb="2">
      <t>キョウイク</t>
    </rPh>
    <rPh sb="2" eb="4">
      <t>シドウ</t>
    </rPh>
    <rPh sb="4" eb="5">
      <t>ヒ</t>
    </rPh>
    <rPh sb="6" eb="7">
      <t>ショウ</t>
    </rPh>
    <rPh sb="8" eb="9">
      <t>チュウ</t>
    </rPh>
    <phoneticPr fontId="5"/>
  </si>
  <si>
    <t>きめ細かな教育推進事業費</t>
    <rPh sb="2" eb="3">
      <t>コマ</t>
    </rPh>
    <rPh sb="5" eb="7">
      <t>キョウイク</t>
    </rPh>
    <rPh sb="7" eb="9">
      <t>スイシン</t>
    </rPh>
    <rPh sb="9" eb="11">
      <t>ジギョウ</t>
    </rPh>
    <rPh sb="11" eb="12">
      <t>ヒ</t>
    </rPh>
    <phoneticPr fontId="5"/>
  </si>
  <si>
    <t>新しい時代を担う人づくり基金事業費</t>
    <rPh sb="0" eb="1">
      <t>アタラ</t>
    </rPh>
    <rPh sb="3" eb="5">
      <t>ジダイ</t>
    </rPh>
    <rPh sb="6" eb="7">
      <t>ニナ</t>
    </rPh>
    <rPh sb="8" eb="9">
      <t>ヒト</t>
    </rPh>
    <rPh sb="12" eb="14">
      <t>キキン</t>
    </rPh>
    <rPh sb="14" eb="16">
      <t>ジギョウ</t>
    </rPh>
    <rPh sb="16" eb="17">
      <t>ヒ</t>
    </rPh>
    <phoneticPr fontId="5"/>
  </si>
  <si>
    <t>学校危機管理体制整備事業費</t>
    <rPh sb="0" eb="2">
      <t>ガッコウ</t>
    </rPh>
    <rPh sb="2" eb="4">
      <t>キキ</t>
    </rPh>
    <rPh sb="4" eb="6">
      <t>カンリ</t>
    </rPh>
    <rPh sb="6" eb="8">
      <t>タイセイ</t>
    </rPh>
    <rPh sb="8" eb="10">
      <t>セイビ</t>
    </rPh>
    <rPh sb="10" eb="12">
      <t>ジギョウ</t>
    </rPh>
    <rPh sb="12" eb="13">
      <t>ヒ</t>
    </rPh>
    <phoneticPr fontId="5"/>
  </si>
  <si>
    <t>研修研究費</t>
    <rPh sb="0" eb="2">
      <t>ケンシュウ</t>
    </rPh>
    <rPh sb="2" eb="5">
      <t>ケンキュウヒ</t>
    </rPh>
    <phoneticPr fontId="5"/>
  </si>
  <si>
    <t>教材・情報環境整備事業費（小）</t>
    <rPh sb="0" eb="2">
      <t>キョウザイ</t>
    </rPh>
    <rPh sb="3" eb="5">
      <t>ジョウホウ</t>
    </rPh>
    <rPh sb="5" eb="7">
      <t>カンキョウ</t>
    </rPh>
    <rPh sb="7" eb="9">
      <t>セイビ</t>
    </rPh>
    <rPh sb="9" eb="11">
      <t>ジギョウ</t>
    </rPh>
    <rPh sb="11" eb="12">
      <t>ヒ</t>
    </rPh>
    <rPh sb="13" eb="14">
      <t>ショウ</t>
    </rPh>
    <phoneticPr fontId="5"/>
  </si>
  <si>
    <t>教材・情報環境整備事業費（中）</t>
    <rPh sb="0" eb="2">
      <t>キョウザイ</t>
    </rPh>
    <rPh sb="3" eb="5">
      <t>ジョウホウ</t>
    </rPh>
    <rPh sb="5" eb="7">
      <t>カンキョウ</t>
    </rPh>
    <rPh sb="7" eb="9">
      <t>セイビ</t>
    </rPh>
    <rPh sb="9" eb="11">
      <t>ジギョウ</t>
    </rPh>
    <rPh sb="11" eb="12">
      <t>ヒ</t>
    </rPh>
    <rPh sb="13" eb="14">
      <t>チュウ</t>
    </rPh>
    <phoneticPr fontId="5"/>
  </si>
  <si>
    <t>外国人講師による英語指導事業費（高）</t>
    <rPh sb="0" eb="2">
      <t>ガイコク</t>
    </rPh>
    <rPh sb="2" eb="3">
      <t>ジン</t>
    </rPh>
    <rPh sb="3" eb="5">
      <t>コウシ</t>
    </rPh>
    <rPh sb="8" eb="10">
      <t>エイゴ</t>
    </rPh>
    <rPh sb="10" eb="12">
      <t>シドウ</t>
    </rPh>
    <rPh sb="12" eb="14">
      <t>ジギョウ</t>
    </rPh>
    <rPh sb="14" eb="15">
      <t>ヒ</t>
    </rPh>
    <rPh sb="16" eb="17">
      <t>コウ</t>
    </rPh>
    <phoneticPr fontId="5"/>
  </si>
  <si>
    <t>入学準備金融資事業費</t>
    <rPh sb="0" eb="2">
      <t>ニュウガク</t>
    </rPh>
    <rPh sb="2" eb="5">
      <t>ジュンビキン</t>
    </rPh>
    <rPh sb="5" eb="7">
      <t>ユウシ</t>
    </rPh>
    <rPh sb="7" eb="9">
      <t>ジギョウ</t>
    </rPh>
    <rPh sb="9" eb="10">
      <t>ヒ</t>
    </rPh>
    <phoneticPr fontId="5"/>
  </si>
  <si>
    <t>図書館管理運営費</t>
    <rPh sb="0" eb="3">
      <t>トショカン</t>
    </rPh>
    <rPh sb="3" eb="5">
      <t>カンリ</t>
    </rPh>
    <rPh sb="5" eb="8">
      <t>ウンエイヒ</t>
    </rPh>
    <phoneticPr fontId="5"/>
  </si>
  <si>
    <t>総合市民会館管理運営費</t>
    <rPh sb="0" eb="2">
      <t>ソウゴウ</t>
    </rPh>
    <rPh sb="2" eb="4">
      <t>シミン</t>
    </rPh>
    <rPh sb="4" eb="6">
      <t>カイカン</t>
    </rPh>
    <phoneticPr fontId="5"/>
  </si>
  <si>
    <t>スポーツ施設管理事業費</t>
    <rPh sb="4" eb="6">
      <t>シセツ</t>
    </rPh>
    <rPh sb="6" eb="8">
      <t>カンリ</t>
    </rPh>
    <rPh sb="8" eb="10">
      <t>ジギョウ</t>
    </rPh>
    <rPh sb="10" eb="11">
      <t>ヒ</t>
    </rPh>
    <phoneticPr fontId="5"/>
  </si>
  <si>
    <t>学校開放管理費</t>
    <rPh sb="0" eb="2">
      <t>ガッコウ</t>
    </rPh>
    <rPh sb="2" eb="4">
      <t>カイホウ</t>
    </rPh>
    <rPh sb="4" eb="6">
      <t>カンリ</t>
    </rPh>
    <rPh sb="6" eb="7">
      <t>ヒ</t>
    </rPh>
    <phoneticPr fontId="5"/>
  </si>
  <si>
    <t>出土品等管理費</t>
    <phoneticPr fontId="5"/>
  </si>
  <si>
    <t>史跡武田氏館跡整備事業費</t>
    <rPh sb="0" eb="2">
      <t>シセキ</t>
    </rPh>
    <rPh sb="2" eb="5">
      <t>タケダシ</t>
    </rPh>
    <rPh sb="5" eb="6">
      <t>ヤカタ</t>
    </rPh>
    <rPh sb="6" eb="7">
      <t>アト</t>
    </rPh>
    <rPh sb="7" eb="9">
      <t>セイビ</t>
    </rPh>
    <rPh sb="9" eb="11">
      <t>ジギョウ</t>
    </rPh>
    <rPh sb="11" eb="12">
      <t>ヒ</t>
    </rPh>
    <phoneticPr fontId="5"/>
  </si>
  <si>
    <t>姉妹・友好都市教育交流事業費</t>
    <rPh sb="0" eb="2">
      <t>シマイ</t>
    </rPh>
    <rPh sb="3" eb="5">
      <t>ユウコウ</t>
    </rPh>
    <rPh sb="5" eb="7">
      <t>トシ</t>
    </rPh>
    <rPh sb="7" eb="9">
      <t>キョウイク</t>
    </rPh>
    <rPh sb="9" eb="11">
      <t>コウリュウ</t>
    </rPh>
    <rPh sb="11" eb="13">
      <t>ジギョウ</t>
    </rPh>
    <rPh sb="13" eb="14">
      <t>ヒ</t>
    </rPh>
    <phoneticPr fontId="5"/>
  </si>
  <si>
    <t>学校安全安心推進事業費</t>
    <rPh sb="2" eb="4">
      <t>アンゼン</t>
    </rPh>
    <rPh sb="4" eb="6">
      <t>アンシン</t>
    </rPh>
    <rPh sb="6" eb="8">
      <t>スイシン</t>
    </rPh>
    <rPh sb="10" eb="11">
      <t>ヒ</t>
    </rPh>
    <phoneticPr fontId="5"/>
  </si>
  <si>
    <t>水保全</t>
    <rPh sb="0" eb="1">
      <t>ミズ</t>
    </rPh>
    <rPh sb="1" eb="3">
      <t>ホゼン</t>
    </rPh>
    <phoneticPr fontId="5"/>
  </si>
  <si>
    <t>給排水</t>
    <rPh sb="0" eb="1">
      <t>キュウ</t>
    </rPh>
    <rPh sb="1" eb="3">
      <t>ハイスイ</t>
    </rPh>
    <phoneticPr fontId="5"/>
  </si>
  <si>
    <t>浄化センター</t>
    <rPh sb="0" eb="2">
      <t>ジョウカ</t>
    </rPh>
    <phoneticPr fontId="5"/>
  </si>
  <si>
    <t>下水道課／浄化センター</t>
    <rPh sb="0" eb="3">
      <t>ゲスイドウ</t>
    </rPh>
    <rPh sb="3" eb="4">
      <t>カ</t>
    </rPh>
    <rPh sb="5" eb="7">
      <t>ジョウカ</t>
    </rPh>
    <phoneticPr fontId="5"/>
  </si>
  <si>
    <t>移住・定住促進事業</t>
    <rPh sb="0" eb="2">
      <t>イジュウ</t>
    </rPh>
    <rPh sb="3" eb="5">
      <t>テイジュウ</t>
    </rPh>
    <rPh sb="5" eb="7">
      <t>ソクシン</t>
    </rPh>
    <rPh sb="7" eb="9">
      <t>ジギョウ</t>
    </rPh>
    <phoneticPr fontId="5"/>
  </si>
  <si>
    <t>移住・定住促進事業費</t>
    <rPh sb="0" eb="2">
      <t>イジュウ</t>
    </rPh>
    <rPh sb="3" eb="5">
      <t>テイジュウ</t>
    </rPh>
    <rPh sb="5" eb="7">
      <t>ソクシン</t>
    </rPh>
    <rPh sb="7" eb="10">
      <t>ジギョウヒ</t>
    </rPh>
    <phoneticPr fontId="5"/>
  </si>
  <si>
    <t>精神保健福祉事業費</t>
    <rPh sb="0" eb="2">
      <t>セイシン</t>
    </rPh>
    <rPh sb="2" eb="4">
      <t>ホケン</t>
    </rPh>
    <rPh sb="4" eb="6">
      <t>フクシ</t>
    </rPh>
    <rPh sb="6" eb="8">
      <t>ジギョウ</t>
    </rPh>
    <rPh sb="8" eb="9">
      <t>ヒ</t>
    </rPh>
    <phoneticPr fontId="5"/>
  </si>
  <si>
    <t>林道維持管理事業</t>
    <rPh sb="0" eb="2">
      <t>リンドウ</t>
    </rPh>
    <rPh sb="2" eb="4">
      <t>イジ</t>
    </rPh>
    <rPh sb="4" eb="6">
      <t>カンリ</t>
    </rPh>
    <rPh sb="6" eb="8">
      <t>ジギョウ</t>
    </rPh>
    <phoneticPr fontId="5"/>
  </si>
  <si>
    <t>林道維持管理事業費</t>
    <rPh sb="0" eb="2">
      <t>リンドウ</t>
    </rPh>
    <rPh sb="2" eb="4">
      <t>イジ</t>
    </rPh>
    <rPh sb="4" eb="6">
      <t>カンリ</t>
    </rPh>
    <rPh sb="6" eb="9">
      <t>ジギョウヒ</t>
    </rPh>
    <phoneticPr fontId="5"/>
  </si>
  <si>
    <t>地域振興支援基金事業費</t>
    <rPh sb="0" eb="2">
      <t>チイキ</t>
    </rPh>
    <rPh sb="2" eb="4">
      <t>シンコウ</t>
    </rPh>
    <rPh sb="4" eb="6">
      <t>シエン</t>
    </rPh>
    <rPh sb="6" eb="8">
      <t>キキン</t>
    </rPh>
    <rPh sb="8" eb="10">
      <t>ジギョウ</t>
    </rPh>
    <phoneticPr fontId="5"/>
  </si>
  <si>
    <t>地域振興支援事業</t>
    <rPh sb="0" eb="2">
      <t>チイキ</t>
    </rPh>
    <rPh sb="2" eb="4">
      <t>シンコウ</t>
    </rPh>
    <rPh sb="4" eb="6">
      <t>シエン</t>
    </rPh>
    <rPh sb="6" eb="8">
      <t>ジギョウ</t>
    </rPh>
    <phoneticPr fontId="5"/>
  </si>
  <si>
    <t>健康づくり推進事業費</t>
    <rPh sb="0" eb="2">
      <t>ケンコウ</t>
    </rPh>
    <rPh sb="5" eb="7">
      <t>スイシン</t>
    </rPh>
    <rPh sb="7" eb="10">
      <t>ジギョウヒ</t>
    </rPh>
    <phoneticPr fontId="5"/>
  </si>
  <si>
    <t>生活衛生事業費</t>
    <rPh sb="0" eb="4">
      <t>セイカツエイセイ</t>
    </rPh>
    <rPh sb="4" eb="7">
      <t>ジギョウヒ</t>
    </rPh>
    <phoneticPr fontId="5"/>
  </si>
  <si>
    <t>地域のまちづくり支援事業</t>
    <rPh sb="0" eb="2">
      <t>チイキ</t>
    </rPh>
    <rPh sb="8" eb="10">
      <t>シエン</t>
    </rPh>
    <rPh sb="10" eb="12">
      <t>ジギョウ</t>
    </rPh>
    <phoneticPr fontId="5"/>
  </si>
  <si>
    <t>地域のまちづくり支援事業費</t>
    <rPh sb="0" eb="2">
      <t>チイキ</t>
    </rPh>
    <rPh sb="8" eb="10">
      <t>シエン</t>
    </rPh>
    <rPh sb="10" eb="13">
      <t>ジギョウヒ</t>
    </rPh>
    <phoneticPr fontId="5"/>
  </si>
  <si>
    <t>市民協働室</t>
    <rPh sb="0" eb="2">
      <t>シミン</t>
    </rPh>
    <rPh sb="2" eb="4">
      <t>キョウドウ</t>
    </rPh>
    <rPh sb="4" eb="5">
      <t>シツ</t>
    </rPh>
    <phoneticPr fontId="5"/>
  </si>
  <si>
    <t>協働支援</t>
    <rPh sb="0" eb="2">
      <t>キョウドウ</t>
    </rPh>
    <rPh sb="2" eb="4">
      <t>シエン</t>
    </rPh>
    <phoneticPr fontId="5"/>
  </si>
  <si>
    <t>NO</t>
    <phoneticPr fontId="11"/>
  </si>
  <si>
    <t>子ども応援事業</t>
    <rPh sb="0" eb="1">
      <t>コ</t>
    </rPh>
    <rPh sb="3" eb="5">
      <t>オウエン</t>
    </rPh>
    <rPh sb="5" eb="7">
      <t>ジギョウ</t>
    </rPh>
    <phoneticPr fontId="5"/>
  </si>
  <si>
    <t>健康保険</t>
    <rPh sb="0" eb="2">
      <t>ケンコウ</t>
    </rPh>
    <rPh sb="2" eb="4">
      <t>ホケン</t>
    </rPh>
    <phoneticPr fontId="5"/>
  </si>
  <si>
    <t>和戸町竜王線整備事業費</t>
    <rPh sb="0" eb="3">
      <t>ワドマチ</t>
    </rPh>
    <rPh sb="3" eb="5">
      <t>リュウオウ</t>
    </rPh>
    <rPh sb="5" eb="6">
      <t>セン</t>
    </rPh>
    <rPh sb="6" eb="8">
      <t>セイビ</t>
    </rPh>
    <rPh sb="8" eb="10">
      <t>ジギョウ</t>
    </rPh>
    <rPh sb="10" eb="11">
      <t>ヒ</t>
    </rPh>
    <phoneticPr fontId="5"/>
  </si>
  <si>
    <t>連携推進事業</t>
    <rPh sb="0" eb="2">
      <t>レンケイ</t>
    </rPh>
    <rPh sb="2" eb="4">
      <t>スイシン</t>
    </rPh>
    <rPh sb="4" eb="6">
      <t>ジギョウ</t>
    </rPh>
    <phoneticPr fontId="5"/>
  </si>
  <si>
    <t>連携推進事業費</t>
    <rPh sb="0" eb="2">
      <t>レンケイ</t>
    </rPh>
    <rPh sb="2" eb="4">
      <t>スイシン</t>
    </rPh>
    <rPh sb="4" eb="6">
      <t>ジギョウ</t>
    </rPh>
    <rPh sb="6" eb="7">
      <t>ヒ</t>
    </rPh>
    <phoneticPr fontId="5"/>
  </si>
  <si>
    <t>自治体連携</t>
    <rPh sb="0" eb="3">
      <t>ジチタイ</t>
    </rPh>
    <rPh sb="3" eb="5">
      <t>レンケイ</t>
    </rPh>
    <phoneticPr fontId="5"/>
  </si>
  <si>
    <t>新事業形成事業費</t>
    <rPh sb="0" eb="3">
      <t>シンジギョウ</t>
    </rPh>
    <rPh sb="3" eb="5">
      <t>ケイセイ</t>
    </rPh>
    <rPh sb="5" eb="8">
      <t>ジギョウヒ</t>
    </rPh>
    <phoneticPr fontId="5"/>
  </si>
  <si>
    <t>デジタル推進課</t>
    <rPh sb="4" eb="6">
      <t>スイシン</t>
    </rPh>
    <rPh sb="6" eb="7">
      <t>カ</t>
    </rPh>
    <phoneticPr fontId="5"/>
  </si>
  <si>
    <t>地域支援事業</t>
    <rPh sb="2" eb="4">
      <t>シエン</t>
    </rPh>
    <rPh sb="4" eb="6">
      <t>ジギョウ</t>
    </rPh>
    <phoneticPr fontId="5"/>
  </si>
  <si>
    <t>総合評価条件</t>
    <rPh sb="0" eb="2">
      <t>ソウゴウ</t>
    </rPh>
    <rPh sb="2" eb="4">
      <t>ヒョウカ</t>
    </rPh>
    <rPh sb="4" eb="6">
      <t>ジョウケン</t>
    </rPh>
    <phoneticPr fontId="11"/>
  </si>
  <si>
    <t>B</t>
    <phoneticPr fontId="11"/>
  </si>
  <si>
    <t>D</t>
    <phoneticPr fontId="11"/>
  </si>
  <si>
    <t>E</t>
    <phoneticPr fontId="11"/>
  </si>
  <si>
    <t>F</t>
    <phoneticPr fontId="11"/>
  </si>
  <si>
    <t>完了</t>
    <rPh sb="0" eb="2">
      <t>カンリョウ</t>
    </rPh>
    <phoneticPr fontId="11"/>
  </si>
  <si>
    <t>事業の目的</t>
    <rPh sb="0" eb="2">
      <t>ジギョウ</t>
    </rPh>
    <rPh sb="3" eb="5">
      <t>モクテキ</t>
    </rPh>
    <phoneticPr fontId="11"/>
  </si>
  <si>
    <t>市民の交通安全の確保及び交通事故防止を目的に、甲府市が管理する道路における交通安全施設の整備を図り、交通環境を改善する。</t>
  </si>
  <si>
    <t>2019年（令和元年）に開園100周年を迎え、長い歴史のある甲府市遊亀公園・附属動物園については、施設の老朽化や周辺環境の変化が進み、動物福祉の観点からも改善が必要であるため、利用者のニーズを把握する中で、親しみのある動物園・公園の整備を実施する。</t>
  </si>
  <si>
    <t>市民と協働で、良好な景観の形成を促進することを目的としている。</t>
  </si>
  <si>
    <t>計画的に修繕・改善することで居住する低所得者、高齢者、子育て世帯などが健康で文化的な生活を営むことができ、住生活の安定確保並びに向上の促進が図られることを目的とする。</t>
  </si>
  <si>
    <t>大規模地震による建物の倒壊から、市民の生命及び財産等を保護するため、木造住宅や避難路沿道建築物の耐震性を高めることで被害の拡大を抑制するとともに、災害時の円滑な避難や救援活動を行うための道路を確保し、地震に強い安全で安心なまちづくりを推進することを目的としている。</t>
  </si>
  <si>
    <t>「空家等対策の推進に関する特別措置法」及び国の基本方針に即して策定した、「甲府市空家等対策計画」」に基づき、空家等に関する対策を総合的かつ計画的に実施する中で、市民の良好な生活環境の確保と地域の活力の向上を図る。</t>
  </si>
  <si>
    <t>リニア政策</t>
    <rPh sb="3" eb="5">
      <t>セイサク</t>
    </rPh>
    <phoneticPr fontId="5"/>
  </si>
  <si>
    <t>東西地域の拠点を結ぶ主要路線として、幹線道路の整備を行うことを目的とする。</t>
  </si>
  <si>
    <t>地域住民の生活環境の改善や安全性・利便性の向上に向けて生活道路を整備することを目的とする。</t>
  </si>
  <si>
    <t>橋梁の長寿命化修繕計画に基づき、市道橋の点検を行う中で橋梁の長寿命化を図る。</t>
  </si>
  <si>
    <t>甲府市が管理する道路の安全確保のため、適時適確な維持管理を行う。</t>
  </si>
  <si>
    <t xml:space="preserve">多くの市民が環境問題に関心を持ち、環境美化に向けて自主的に参加・行動していけるよう、意識の醸成に努める。
</t>
  </si>
  <si>
    <t>災害に対する市民意識の高揚や自助、共助、公助の連携による地域防災力の向上を図り、災害に強いまちづくりを進める。</t>
  </si>
  <si>
    <t>安全で安心できる地域社会の実現のため、危機事態の未然防止、又は発生時における被害の軽減を図ることを目的とする。</t>
  </si>
  <si>
    <t>安全で安心できる地域社会の実現のため、防犯ボランティア活動等の促進と犯罪が発生しにくいまちづくりを推進する。また、平常時から緊急事態に備えた対応を図る。</t>
  </si>
  <si>
    <t>放課後や週末等に小学校の特別教室等を活用して、安全・安心な子どもの活動拠点（居場所）を設け、地域の方々の参画を得て、子どもたちに勉強やスポーツ・文化芸術活動、地域住民との交流活動等の機会を提供することにより、子どもたちが地域社会の中で、心豊かで健やかに育まれる環境づくりを推進する。</t>
  </si>
  <si>
    <t>外国語を通じて、言語や文化について理解を深め、積極的にコミュニケーションを図ろうとする態度の育成を図り、外国語の音声や基本的な表現に慣れ親しませながら、コミュニケーション能力の基礎を養う。</t>
  </si>
  <si>
    <t>外国語を通じて、言語や文化に対する理解を深め、積極的にコミュニケーションを図ろうとする態度の育成を図り、聞くこと、話すこと、読むこと、書くことなどのコミュニケーション能力の基礎を養う。</t>
  </si>
  <si>
    <t>教育支援ボランティアや特別支援教育支援員、日本語指導員を配置することで、よりきめ細かな教育を充実し、児童の健全育成と学力の向上を図る。</t>
  </si>
  <si>
    <t>教育支援ボランティアや特別支援教育支援員、部活動指導員を配置することで、よりきめ細かな教育を充実し、生徒の健全育成と学力の向上を図る。</t>
  </si>
  <si>
    <t>新しい時代を担う人づくりを目指して、「甲府の教育」の全体像を構築するとともに、創造性豊かな人づくりに資するため、調査・研究及び検討し、推進を図る。</t>
  </si>
  <si>
    <t>学校内外における危機管理体制を整備するとともに、安全確保等における組織体制の強化を図り、緊急事案に対応する。</t>
  </si>
  <si>
    <t>学校給食を教育活動の一環として児童に提供し、子どもたちの食生活・食教育に対する指導を行い、正しい食事マナー、健康的な食習慣・食生活等を身につけさせる。</t>
  </si>
  <si>
    <t>学校給食を教育活動の一環として生徒に提供し、子どもたちの食生活・食教育に対する指導を行い、正しい食事マナー、健康的な食習慣・食生活等を身につけさせる。</t>
  </si>
  <si>
    <t>学習指導要領に基づき、授業に必要な教材・教具の整備、充実を図るとともに、ICT機器及び教育用コンテンツ（各教科等の授業で活用できる動画、写真、音楽などのデジタル素材）の活用等による情報教育環境を整備する。</t>
  </si>
  <si>
    <t>いつでもどこでもだれもが学べる環境づくりを行うとともに、生涯学習を通じて、市民だれもが生きる喜びと希望を持ち、人と地域がつながり、未来に向かって人生の充実を感じて暮らすことのできるまちづくりを推進する。</t>
  </si>
  <si>
    <t>地域社会の知の砦として市民の知る自由を保障し、生涯学習、地域振興に寄与する「役に立つ図書館」を目指し、効率的な維持管理・運営を図る。</t>
  </si>
  <si>
    <t>市民スポーツ普及のための事業及び競技力向上を目的としたスポーツ選手の育成強化のための事業を実施する。</t>
    <rPh sb="0" eb="2">
      <t>シミン</t>
    </rPh>
    <rPh sb="6" eb="8">
      <t>フキュウ</t>
    </rPh>
    <rPh sb="12" eb="14">
      <t>ジギョウ</t>
    </rPh>
    <rPh sb="14" eb="15">
      <t>オヨ</t>
    </rPh>
    <rPh sb="16" eb="19">
      <t>キョウギリョク</t>
    </rPh>
    <rPh sb="19" eb="21">
      <t>コウジョウ</t>
    </rPh>
    <rPh sb="22" eb="24">
      <t>モクテキ</t>
    </rPh>
    <rPh sb="31" eb="33">
      <t>センシュ</t>
    </rPh>
    <rPh sb="34" eb="36">
      <t>イクセイ</t>
    </rPh>
    <rPh sb="36" eb="38">
      <t>キョウカ</t>
    </rPh>
    <rPh sb="42" eb="44">
      <t>ジギョウ</t>
    </rPh>
    <rPh sb="45" eb="47">
      <t>ジッシ</t>
    </rPh>
    <phoneticPr fontId="5"/>
  </si>
  <si>
    <t>戦国大名居館と城下町の遺構が良好な状態で残っている武田氏館跡とその周辺一帯を開発から守り、史実に基づいた景観整備を進めるとともに、その多角的な活用を通じて、市民文化の向上やふるさとに誇りをもった人材の育成、地域の賑わいの創出などに努める。</t>
  </si>
  <si>
    <t>甲府市内の埋蔵文化財・一般文化財の保護・保存を図り、未来へ継承するとともに、かけがえのない歴史的文化遺産の啓発・普及と郷土愛の醸成に努める。</t>
  </si>
  <si>
    <t>全国的に、通学途中に見知らぬ人に声をかけられる、校内に不審者が侵入するなど、子どもたちが事件に巻き込まれそうになるケースが増えていることや、自然災害による大きな被害が発生しており、子どもたちを取り巻く環境は厳しさと危険度を増していることから、学校内外における安全確保、その他の緊急事態における体制等の強化を図る。</t>
  </si>
  <si>
    <t>自己実現への自主的取組や自主活動の実施などを推進することにより、職員の自主研修を支援するとともに、職場における業務の適正かつ効率的な執行や職員の意識改革及び職場の意思疎通の向上への支援を行う。
併せて、職位や成長ステージに求められる役割を担い得る職員や専門的な業務に対応できる職員の育成に向けた研修を実施することにより、個人・職場・組織の各育成レベルにおける職員の能力開発と資質の向上を図り、「求められる職員像」を実現することを目的とする。</t>
  </si>
  <si>
    <t>消火栓は、火災等が発生した場合に、消防隊が使用する消防水利の中でも、最も有効な水利であるとともに、市民が行う初期消火活動においても活用できることから、市街地及び周辺地域に消火栓を設置し、災害による被害の軽減を図る。</t>
  </si>
  <si>
    <t>発生が懸念されている東海地震等の大きな揺れにより、水道管が破損するなどし、消火栓からの有効な水量が見込めなくなることが考えられているため、震災時の二次的に発生する火災への備えとして、最も有効な耐震性貯水槽を消防水利整備計画に基づき、整備する。</t>
  </si>
  <si>
    <t>荒川上流域表流水及び昭和、中道系地下水の水質変動を把握するため、水源域の水質調査を実施する。</t>
  </si>
  <si>
    <t>管路施設の耐震性向上と、最適な水理機能、水質保持機能を維持するため、基幹管路をはじめとする全ての管路を耐震管に更新する。</t>
  </si>
  <si>
    <t>都市の健全な発達、公衆衛生の向上、公共用水域の水質保全等を実現するため、下水道への速やかな接続実施を目指す。</t>
  </si>
  <si>
    <t>近年の地震災害の発生状況を踏まえ、防災・減災両面からの対策を総合的かつ効率的に行い、被害の最小化を図るために策定した「甲府市下水道総合地震対策計画」により、地震に対する下水道施設の安全度を高めるとともに下水道が有する機能を確保するため施設の耐震化を進め、市民が安心した生活を継続できるように、順次耐震機能向上を推進することを目的とした事業である。</t>
  </si>
  <si>
    <t>市立甲府病院は、市民や住民の「命」を守り、「健康」を支える地域に密着した病院として、良質な医療を安定的かつ継続的に提供するとともに、健全な経営基盤を確立する中で自治体病院として、地域に不足する医療、不採算医療、救急医療、高度医療等における役割を果す医療を提供していく。</t>
  </si>
  <si>
    <t>高齢者が健やかにいきいきと暮らすことができるよう、地域包括ケア体制を確立する中で、生活支援や介護のサービスを適切に提供するとともに、介護予防や認知症対策を推進するなど、高齢者福祉の充実を図る。</t>
  </si>
  <si>
    <t>高齢者が、住み慣れた地域で尊厳ある生活を続けるために、成年後見制度の利用支援、市民後見人の養成等、権利擁護に取り組むための環境づくりを整備するとともに、甲府市成年後見制度利用促進基本計画の推進を図る。</t>
    <rPh sb="47" eb="48">
      <t>トウ</t>
    </rPh>
    <phoneticPr fontId="5"/>
  </si>
  <si>
    <t>重度心身障がい者及びその保護者の精神的かつ経済的負担を軽減し、重度心身障がい者の健康の維持・増進を図る。</t>
  </si>
  <si>
    <t>障害者総合支援法に基づく、障がい者等を対象とした障害福祉サービスに係る支給決定及び受給者管理を行うことで、地域社会における共生の実現を目指す。</t>
  </si>
  <si>
    <t>障がい者の社会参加の促進と生活圏の拡大を図る。</t>
  </si>
  <si>
    <t>障がい者等の福祉の増進を図るとともに、障がいの有無に関わらず、国民が相互に人格と個性を尊重し安心して暮らすことのできる地域社会の実現を図る。</t>
  </si>
  <si>
    <t>日本国憲法第25条に規定する理念に基づき、資力や能力等すべてを活用してもなお生活に困窮する世帯に対し、その困窮の程度に応じて必要な保護を行い、健康で文化的な生活水準を維持できる最低限度の生活を保障し、その自立を助長する。</t>
    <rPh sb="78" eb="80">
      <t>セイカツ</t>
    </rPh>
    <rPh sb="80" eb="82">
      <t>スイジュン</t>
    </rPh>
    <rPh sb="83" eb="85">
      <t>イジ</t>
    </rPh>
    <phoneticPr fontId="5"/>
  </si>
  <si>
    <t>国民健康保険制度は、都道府県及び市町村を保険者として、職域を対象とする健康保険や各種共済組合等の被用者保険の被保険者、組合員やその扶養者などの職域単位で行われている制度以外の農林漁業、自営業者などで構成されている地域保険である。
　病気、けが、出産及び死亡の場合に被用者保険加入者以外の方に対する保険給付を行い、医療保険制度の中核をなす制度であるとともに、医療保障のみならず保健事業活動も実施しており、地域住民の健康保持や健康増進に対しても重要な役割を果している。</t>
  </si>
  <si>
    <t>生活習慣病の早期発見及び重症化を予防し、健康寿命の延伸を図ることを目的とする。</t>
  </si>
  <si>
    <t>免疫の備わっていない乳幼児に予防接種を実施することにより、感染症の発生及びまん延を予防する。
また、体力や免疫力が低下している高齢者等に対しても、インフルエンザ等の予防接種費用の一部を助成し接種することにより、発病や重症化を防止する。</t>
  </si>
  <si>
    <t>平日及び休日夜間の救急診療体制等を整備し、地域住民の救急医療の確保を図る。</t>
  </si>
  <si>
    <t>市民の動物愛護と適正管理に関する意識を啓発し、人と動物との調和のとれた共生社会の実現と市民の快適な生活環境を保持する。</t>
  </si>
  <si>
    <t>市民に広く食品・生活衛生に関する正しい知識の普及を図ると共に、関係事業者が衛生的に事業を行うよう法令に基づき指導を行うことで、市民への健康被害の発生を防止する。</t>
    <rPh sb="5" eb="7">
      <t>ショクヒン</t>
    </rPh>
    <phoneticPr fontId="5"/>
  </si>
  <si>
    <t>「安全で安心な生鮮食料品の安定供給」と「健全で効率的な市場運営の継続」を図る。</t>
    <rPh sb="1" eb="3">
      <t>アンゼン</t>
    </rPh>
    <rPh sb="4" eb="6">
      <t>アンシン</t>
    </rPh>
    <rPh sb="7" eb="9">
      <t>セイセン</t>
    </rPh>
    <rPh sb="9" eb="12">
      <t>ショクリョウヒン</t>
    </rPh>
    <rPh sb="13" eb="15">
      <t>アンテイ</t>
    </rPh>
    <rPh sb="15" eb="17">
      <t>キョウキュウ</t>
    </rPh>
    <rPh sb="20" eb="22">
      <t>ケンゼン</t>
    </rPh>
    <rPh sb="23" eb="26">
      <t>コウリツテキ</t>
    </rPh>
    <rPh sb="27" eb="29">
      <t>シジョウ</t>
    </rPh>
    <rPh sb="29" eb="31">
      <t>ウンエイ</t>
    </rPh>
    <rPh sb="32" eb="34">
      <t>ケイゾク</t>
    </rPh>
    <rPh sb="36" eb="37">
      <t>ハカ</t>
    </rPh>
    <phoneticPr fontId="5"/>
  </si>
  <si>
    <t>施設の老朽化対策や生鮮食料品の品質・衛生管理対策を行う。</t>
    <rPh sb="0" eb="2">
      <t>シセツ</t>
    </rPh>
    <rPh sb="3" eb="6">
      <t>ロウキュウカ</t>
    </rPh>
    <rPh sb="6" eb="8">
      <t>タイサク</t>
    </rPh>
    <rPh sb="9" eb="11">
      <t>セイセン</t>
    </rPh>
    <rPh sb="11" eb="14">
      <t>ショクリョウヒン</t>
    </rPh>
    <rPh sb="15" eb="17">
      <t>ヒンシツ</t>
    </rPh>
    <rPh sb="18" eb="20">
      <t>エイセイ</t>
    </rPh>
    <rPh sb="20" eb="22">
      <t>カンリ</t>
    </rPh>
    <rPh sb="22" eb="24">
      <t>タイサク</t>
    </rPh>
    <rPh sb="25" eb="26">
      <t>オコナ</t>
    </rPh>
    <phoneticPr fontId="5"/>
  </si>
  <si>
    <t xml:space="preserve">東京圏などからの移住・定住を促進して、将来にわたり地域の活力を維持する。 </t>
  </si>
  <si>
    <t>選ばれる都市となり、持続的に発展していけるよう、本市の強みや魅力的な地域資源を活かした都市ブランドの確立を目指すとともに、多様なメディアや人的ネットワークを最大限活用した戦略的なシティプロモーションを推進する。</t>
  </si>
  <si>
    <t>防犯及び交通安全対策並びに環境への配慮のために、自治会が維持管理している街路灯に要する経費（電気料、設置費、補修費及びLED灯交換費）の補助を行い、自治会負担の軽減を図り、安全で明るい地域社会の形成を目指す。</t>
  </si>
  <si>
    <t>複雑・多様化している消費者問題について、最新の消費生活情報の提供や消費者意識の啓発を図り、消費者の自立支援や利益擁護、トラブルの未然防止に努める。</t>
  </si>
  <si>
    <t>地区２１世紀のまちづくり協議会が、地区のまちづくりの将来像実現に向け、地区住民参加によるまちづくり事業の推進を図るため、助成を行うとともに、事業への行政参加や協力に努め、地域と協働した住みよいまちづくりを目指す。</t>
  </si>
  <si>
    <t>第２期推進行動計画に位置付けた取組を実施し、市民公益活動と行政の協働づくりを進め、市民参加のまちづくりを促進する。また、協働のパートナ－となるボランティアやＮＰＯの活動支援を行い、市民公益活動の活性化を図る。</t>
    <rPh sb="15" eb="17">
      <t>トリクミ</t>
    </rPh>
    <phoneticPr fontId="5"/>
  </si>
  <si>
    <t>市民の自主的組織である甲府市自治会連合会の活動を支援し、地域コミュニティ活動の活性化を目指す。</t>
  </si>
  <si>
    <t>地域住民の連帯感を醸成し、コミュニティ活動の拠点施設である自治会が設置する地域集会施設の整備充実を図るため事業費の補助を行い、自治会の負担軽減と地域住民の自主的なコミュニティ活動の活性化及び市民組織の育成・強化と地域の発展を目指す。</t>
  </si>
  <si>
    <t>市民参画による市政推進の窓口として、市民からの意見や要望等が的確に市政に反映できるよう、市民サイドに立った広聴活動の推進に努める。</t>
  </si>
  <si>
    <t>子どもを私学幼稚園に就園させる施設等利用給付認定を受けた保護者に対して、入園料・保育料、預かり保育及び実費徴収となる副食費相当額の助成を行うことにより、利用者の経済的支援を行うとともに子育て支援の推進と幼児教育の振興を図る。</t>
  </si>
  <si>
    <t>少子化対策及び子育て支援策の一環として、子どもにかかる医療費の助成を行い、子どもの健やかな成長に寄与するとともに、子どもを持つ家庭の経済的な負担の軽減を目的とする。</t>
  </si>
  <si>
    <t>ひとり親家庭等に対し、医療費助成を行うことによって、経済的かつ精神的負担を軽減し、ひとり親家庭等の保健の向上と福祉の増進を図ることを目的とする。</t>
  </si>
  <si>
    <t>本市独自の保育料軽減制度を設け、子育て世代の経済的な負担の軽減を図ることにより、安心して子どもを産み育てられる環境を目指す。</t>
  </si>
  <si>
    <t>妊娠期から子育て期における相談体制及び支援体制を確立し、子育て全般においての支援を行う。
また、各種相談等への助言、子育てサービスの情報提供を行う。さらに、児童虐待通告に基づく、調査・指導・援助活動など、児童相談所や民生委員児童委員協議会等の関係機関と連携して児童虐待の予防、要保護児童の早期発見、早期対応に努める。</t>
  </si>
  <si>
    <t>子どもを取り巻く環境は変化し、日常的に体を動かす機会が少なくなっていることから、本市の子どもの運動能力は、スポーツ庁の全国体力・運動能力調査結果によると、近年、緩やかな回復傾向を示すものの、全国・県の平均値を下回っている。
こうした現状を踏まえ、文部科学省の「幼児期運動指針」において、3歳から6歳までの幼児期に遊びを通じて、多様な動きを経験することが、運動能力の向上や健全な心身の発育に資するとされていることから、子どもの「丈夫な身体」と「しなやかな心」を養い、子どもの健やかな成長に繋がるよう、子どもの運動遊びを推進する。</t>
  </si>
  <si>
    <t>青少年ジュニアリーダーの活動や子どもクラブ等の青少年育成団体の活動の促進を通じて、青少年の自主性と社会性の向上を図る。
青少年の健全な育成のため、青少年非行防止活動を推進するとともに、青少年育成センターの充実・強化を図る。</t>
  </si>
  <si>
    <t>小児救急医療体制の整備に対する住民の需要が増大しているため、全県を対象とし休日及び夜間の小児初期救急医療体制を整備し、地域住民の救急医療の確保を図る。</t>
  </si>
  <si>
    <t>基本
目標</t>
    <rPh sb="0" eb="2">
      <t>キホン</t>
    </rPh>
    <rPh sb="3" eb="5">
      <t>モクヒョウ</t>
    </rPh>
    <phoneticPr fontId="5"/>
  </si>
  <si>
    <t>施策
の柱</t>
    <rPh sb="0" eb="2">
      <t>シサク</t>
    </rPh>
    <rPh sb="4" eb="5">
      <t>ハシラ</t>
    </rPh>
    <phoneticPr fontId="5"/>
  </si>
  <si>
    <t>施　策</t>
    <rPh sb="0" eb="1">
      <t>シ</t>
    </rPh>
    <rPh sb="2" eb="3">
      <t>サク</t>
    </rPh>
    <phoneticPr fontId="5"/>
  </si>
  <si>
    <t>小 施 策</t>
    <rPh sb="0" eb="1">
      <t>ショウ</t>
    </rPh>
    <rPh sb="2" eb="3">
      <t>シ</t>
    </rPh>
    <rPh sb="4" eb="5">
      <t>サク</t>
    </rPh>
    <phoneticPr fontId="5"/>
  </si>
  <si>
    <t>実施計画掲載事業名</t>
    <rPh sb="0" eb="2">
      <t>ジッシ</t>
    </rPh>
    <rPh sb="2" eb="4">
      <t>ケイカク</t>
    </rPh>
    <rPh sb="4" eb="6">
      <t>ケイサイ</t>
    </rPh>
    <rPh sb="6" eb="8">
      <t>ジギョウ</t>
    </rPh>
    <rPh sb="8" eb="9">
      <t>メイ</t>
    </rPh>
    <phoneticPr fontId="5"/>
  </si>
  <si>
    <t>区分</t>
    <rPh sb="0" eb="2">
      <t>クブン</t>
    </rPh>
    <phoneticPr fontId="5"/>
  </si>
  <si>
    <t>予 算 名</t>
    <rPh sb="0" eb="1">
      <t>ヨ</t>
    </rPh>
    <rPh sb="2" eb="3">
      <t>ザン</t>
    </rPh>
    <rPh sb="4" eb="5">
      <t>メイ</t>
    </rPh>
    <phoneticPr fontId="5"/>
  </si>
  <si>
    <t>部</t>
    <rPh sb="0" eb="1">
      <t>ブ</t>
    </rPh>
    <phoneticPr fontId="5"/>
  </si>
  <si>
    <t>室</t>
    <rPh sb="0" eb="1">
      <t>シツ</t>
    </rPh>
    <phoneticPr fontId="5"/>
  </si>
  <si>
    <t>課</t>
    <rPh sb="0" eb="1">
      <t>カ</t>
    </rPh>
    <phoneticPr fontId="5"/>
  </si>
  <si>
    <t>　いきいきと輝く人を育むまちをつくる（人）</t>
    <phoneticPr fontId="5"/>
  </si>
  <si>
    <t xml:space="preserve"> 次代を担う子どもたちを育む</t>
    <phoneticPr fontId="5"/>
  </si>
  <si>
    <t>①子ども・子育てへの支援</t>
    <phoneticPr fontId="5"/>
  </si>
  <si>
    <t>幼児教育や保育サービスの充実</t>
    <phoneticPr fontId="5"/>
  </si>
  <si>
    <t>子ども未来総室</t>
    <rPh sb="0" eb="1">
      <t>コ</t>
    </rPh>
    <rPh sb="3" eb="5">
      <t>ミライ</t>
    </rPh>
    <rPh sb="5" eb="7">
      <t>ソウシツ</t>
    </rPh>
    <phoneticPr fontId="5"/>
  </si>
  <si>
    <t>経済的負担の軽減</t>
    <rPh sb="0" eb="2">
      <t>ケイザイ</t>
    </rPh>
    <rPh sb="2" eb="3">
      <t>テキ</t>
    </rPh>
    <rPh sb="3" eb="5">
      <t>フタン</t>
    </rPh>
    <rPh sb="6" eb="8">
      <t>ケイゲン</t>
    </rPh>
    <phoneticPr fontId="5"/>
  </si>
  <si>
    <t>多子世帯等への利用者負担額（保育料）軽減事業</t>
    <phoneticPr fontId="5"/>
  </si>
  <si>
    <t>子育て相談支援</t>
    <rPh sb="0" eb="2">
      <t>コソダ</t>
    </rPh>
    <rPh sb="3" eb="5">
      <t>ソウダン</t>
    </rPh>
    <rPh sb="5" eb="7">
      <t>シエン</t>
    </rPh>
    <phoneticPr fontId="5"/>
  </si>
  <si>
    <t>子ども・子育て支援事業</t>
    <rPh sb="0" eb="1">
      <t>コ</t>
    </rPh>
    <rPh sb="4" eb="6">
      <t>コソダ</t>
    </rPh>
    <rPh sb="7" eb="9">
      <t>シエン</t>
    </rPh>
    <rPh sb="9" eb="11">
      <t>ジギョウ</t>
    </rPh>
    <phoneticPr fontId="5"/>
  </si>
  <si>
    <t>地域で子育てを支える環境づくり</t>
    <rPh sb="0" eb="2">
      <t>チイキ</t>
    </rPh>
    <rPh sb="3" eb="5">
      <t>コソダ</t>
    </rPh>
    <rPh sb="7" eb="8">
      <t>ササ</t>
    </rPh>
    <rPh sb="10" eb="12">
      <t>カンキョウ</t>
    </rPh>
    <phoneticPr fontId="5"/>
  </si>
  <si>
    <t>子ども応援事業費</t>
    <rPh sb="0" eb="1">
      <t>コ</t>
    </rPh>
    <rPh sb="3" eb="5">
      <t>オウエン</t>
    </rPh>
    <rPh sb="5" eb="8">
      <t>ジギョウヒ</t>
    </rPh>
    <phoneticPr fontId="5"/>
  </si>
  <si>
    <t>生涯学習室</t>
    <rPh sb="0" eb="5">
      <t>ショウガイガクシュウシツ</t>
    </rPh>
    <phoneticPr fontId="5"/>
  </si>
  <si>
    <t>健やかな心身の育成</t>
    <rPh sb="0" eb="1">
      <t>スコ</t>
    </rPh>
    <rPh sb="4" eb="6">
      <t>シンシン</t>
    </rPh>
    <rPh sb="7" eb="9">
      <t>イクセイ</t>
    </rPh>
    <phoneticPr fontId="5"/>
  </si>
  <si>
    <t>②学校教育の充実</t>
    <rPh sb="1" eb="3">
      <t>ガッコウ</t>
    </rPh>
    <rPh sb="3" eb="5">
      <t>キョウイク</t>
    </rPh>
    <rPh sb="6" eb="8">
      <t>ジュウジツ</t>
    </rPh>
    <phoneticPr fontId="5"/>
  </si>
  <si>
    <t>確かな学力の習得</t>
    <rPh sb="0" eb="1">
      <t>タシ</t>
    </rPh>
    <rPh sb="3" eb="5">
      <t>ガクリョク</t>
    </rPh>
    <rPh sb="6" eb="8">
      <t>シュウトク</t>
    </rPh>
    <phoneticPr fontId="5"/>
  </si>
  <si>
    <t>教育総室</t>
    <rPh sb="0" eb="2">
      <t>キョウイク</t>
    </rPh>
    <rPh sb="2" eb="4">
      <t>ソウシツ</t>
    </rPh>
    <phoneticPr fontId="5"/>
  </si>
  <si>
    <t>豊かな心の育成</t>
    <rPh sb="0" eb="1">
      <t>ユタ</t>
    </rPh>
    <rPh sb="3" eb="4">
      <t>ココロ</t>
    </rPh>
    <rPh sb="5" eb="7">
      <t>イクセイ</t>
    </rPh>
    <phoneticPr fontId="5"/>
  </si>
  <si>
    <t>健やかな体の育成</t>
    <rPh sb="0" eb="1">
      <t>スコ</t>
    </rPh>
    <rPh sb="4" eb="5">
      <t>カラダ</t>
    </rPh>
    <rPh sb="6" eb="8">
      <t>イクセイ</t>
    </rPh>
    <phoneticPr fontId="5"/>
  </si>
  <si>
    <t>良好な教育環境の整備</t>
    <rPh sb="0" eb="2">
      <t>リョウコウ</t>
    </rPh>
    <rPh sb="3" eb="5">
      <t>キョウイク</t>
    </rPh>
    <rPh sb="5" eb="7">
      <t>カンキョウ</t>
    </rPh>
    <rPh sb="8" eb="10">
      <t>セイビ</t>
    </rPh>
    <phoneticPr fontId="5"/>
  </si>
  <si>
    <t>まち整備室</t>
    <rPh sb="2" eb="4">
      <t>セイビ</t>
    </rPh>
    <rPh sb="4" eb="5">
      <t>シツ</t>
    </rPh>
    <phoneticPr fontId="5"/>
  </si>
  <si>
    <t>高校と専門学校の充実</t>
    <rPh sb="0" eb="2">
      <t>コウコウ</t>
    </rPh>
    <rPh sb="3" eb="5">
      <t>センモン</t>
    </rPh>
    <rPh sb="5" eb="7">
      <t>ガッコウ</t>
    </rPh>
    <rPh sb="8" eb="10">
      <t>ジュウジツ</t>
    </rPh>
    <phoneticPr fontId="5"/>
  </si>
  <si>
    <t>商業高等学校管理事務</t>
    <rPh sb="0" eb="2">
      <t>ショウギョウ</t>
    </rPh>
    <rPh sb="2" eb="4">
      <t>コウトウ</t>
    </rPh>
    <rPh sb="4" eb="6">
      <t>ガッコウ</t>
    </rPh>
    <rPh sb="6" eb="8">
      <t>カンリ</t>
    </rPh>
    <rPh sb="8" eb="10">
      <t>ジム</t>
    </rPh>
    <phoneticPr fontId="5"/>
  </si>
  <si>
    <t>商科専門学校管理事務</t>
    <rPh sb="0" eb="2">
      <t>ショウカ</t>
    </rPh>
    <rPh sb="2" eb="4">
      <t>センモン</t>
    </rPh>
    <rPh sb="4" eb="6">
      <t>ガッコウ</t>
    </rPh>
    <rPh sb="6" eb="8">
      <t>カンリ</t>
    </rPh>
    <rPh sb="8" eb="10">
      <t>ジム</t>
    </rPh>
    <phoneticPr fontId="5"/>
  </si>
  <si>
    <t>③青少年の健全育成</t>
    <phoneticPr fontId="5"/>
  </si>
  <si>
    <t>青少年の非行防止と健全育成</t>
    <phoneticPr fontId="5"/>
  </si>
  <si>
    <t>　心豊かで輝く人を育む</t>
    <phoneticPr fontId="5"/>
  </si>
  <si>
    <t>①生涯学習の充実</t>
    <phoneticPr fontId="5"/>
  </si>
  <si>
    <t>学習機会や学習内容の充実</t>
    <phoneticPr fontId="5"/>
  </si>
  <si>
    <t>生涯学習振興事業</t>
    <phoneticPr fontId="5"/>
  </si>
  <si>
    <t>生涯学習振興事業費</t>
    <rPh sb="8" eb="9">
      <t>ヒ</t>
    </rPh>
    <phoneticPr fontId="5"/>
  </si>
  <si>
    <t>生涯学習室</t>
    <rPh sb="0" eb="2">
      <t>ショウガイ</t>
    </rPh>
    <rPh sb="2" eb="4">
      <t>ガクシュウ</t>
    </rPh>
    <rPh sb="4" eb="5">
      <t>シツ</t>
    </rPh>
    <phoneticPr fontId="5"/>
  </si>
  <si>
    <t>こうふ開府500年レガシー事業</t>
    <rPh sb="3" eb="5">
      <t>カイフ</t>
    </rPh>
    <rPh sb="8" eb="9">
      <t>ネン</t>
    </rPh>
    <rPh sb="13" eb="15">
      <t>ジギョウ</t>
    </rPh>
    <phoneticPr fontId="5"/>
  </si>
  <si>
    <t>こうふ開府500年レガシー事業費</t>
    <rPh sb="13" eb="15">
      <t>ジギョウ</t>
    </rPh>
    <rPh sb="15" eb="16">
      <t>ヒ</t>
    </rPh>
    <phoneticPr fontId="5"/>
  </si>
  <si>
    <t>公民館管理運営事業</t>
    <rPh sb="0" eb="2">
      <t>コウミン</t>
    </rPh>
    <rPh sb="2" eb="3">
      <t>カン</t>
    </rPh>
    <rPh sb="3" eb="5">
      <t>カンリ</t>
    </rPh>
    <rPh sb="5" eb="7">
      <t>ウンエイ</t>
    </rPh>
    <rPh sb="7" eb="9">
      <t>ジギョウ</t>
    </rPh>
    <phoneticPr fontId="5"/>
  </si>
  <si>
    <t>公民館一般管理費（各公民館費含む10事業）</t>
    <rPh sb="0" eb="2">
      <t>コウミン</t>
    </rPh>
    <rPh sb="2" eb="3">
      <t>カン</t>
    </rPh>
    <rPh sb="3" eb="5">
      <t>イッパン</t>
    </rPh>
    <rPh sb="5" eb="8">
      <t>カンリヒ</t>
    </rPh>
    <rPh sb="9" eb="10">
      <t>カク</t>
    </rPh>
    <rPh sb="10" eb="13">
      <t>コウミンカン</t>
    </rPh>
    <rPh sb="13" eb="14">
      <t>ヒ</t>
    </rPh>
    <rPh sb="14" eb="15">
      <t>フク</t>
    </rPh>
    <rPh sb="18" eb="19">
      <t>ジ</t>
    </rPh>
    <rPh sb="19" eb="20">
      <t>ギョウ</t>
    </rPh>
    <phoneticPr fontId="5"/>
  </si>
  <si>
    <t>学習成果を活かす仕組みづくり</t>
    <rPh sb="0" eb="2">
      <t>ガクシュウ</t>
    </rPh>
    <rPh sb="2" eb="4">
      <t>セイカ</t>
    </rPh>
    <rPh sb="5" eb="6">
      <t>イ</t>
    </rPh>
    <rPh sb="8" eb="10">
      <t>シク</t>
    </rPh>
    <phoneticPr fontId="5"/>
  </si>
  <si>
    <t>②スポーツの振興</t>
    <rPh sb="6" eb="8">
      <t>シンコウ</t>
    </rPh>
    <phoneticPr fontId="5"/>
  </si>
  <si>
    <t>スポーツの普及</t>
    <rPh sb="5" eb="7">
      <t>フキュウ</t>
    </rPh>
    <phoneticPr fontId="5"/>
  </si>
  <si>
    <t>競技力の向上</t>
    <rPh sb="0" eb="3">
      <t>キョウギリョク</t>
    </rPh>
    <rPh sb="4" eb="6">
      <t>コウジョウ</t>
    </rPh>
    <phoneticPr fontId="5"/>
  </si>
  <si>
    <t>スポーツ施設の整備</t>
    <rPh sb="4" eb="6">
      <t>シセツ</t>
    </rPh>
    <rPh sb="7" eb="9">
      <t>セイビ</t>
    </rPh>
    <phoneticPr fontId="5"/>
  </si>
  <si>
    <t>まち開発室</t>
    <rPh sb="2" eb="4">
      <t>カイハツ</t>
    </rPh>
    <rPh sb="4" eb="5">
      <t>シツ</t>
    </rPh>
    <phoneticPr fontId="5"/>
  </si>
  <si>
    <t>③文化・芸術の振興</t>
    <rPh sb="1" eb="3">
      <t>ブンカ</t>
    </rPh>
    <rPh sb="4" eb="6">
      <t>ゲイジュツ</t>
    </rPh>
    <rPh sb="7" eb="9">
      <t>シンコウ</t>
    </rPh>
    <phoneticPr fontId="5"/>
  </si>
  <si>
    <t>文化・芸術に接する機会の提供</t>
    <rPh sb="0" eb="2">
      <t>ブンカ</t>
    </rPh>
    <rPh sb="3" eb="5">
      <t>ゲイジュツ</t>
    </rPh>
    <rPh sb="6" eb="7">
      <t>セッ</t>
    </rPh>
    <rPh sb="9" eb="11">
      <t>キカイ</t>
    </rPh>
    <rPh sb="12" eb="14">
      <t>テイキョウ</t>
    </rPh>
    <phoneticPr fontId="5"/>
  </si>
  <si>
    <t>創作活動の場の充実</t>
    <rPh sb="0" eb="2">
      <t>ソウサク</t>
    </rPh>
    <rPh sb="2" eb="4">
      <t>カツドウ</t>
    </rPh>
    <rPh sb="5" eb="6">
      <t>バ</t>
    </rPh>
    <rPh sb="7" eb="9">
      <t>ジュウジツ</t>
    </rPh>
    <phoneticPr fontId="5"/>
  </si>
  <si>
    <t>文化財の保護・活用</t>
    <rPh sb="0" eb="3">
      <t>ブンカザイ</t>
    </rPh>
    <rPh sb="4" eb="6">
      <t>ホゴ</t>
    </rPh>
    <rPh sb="7" eb="9">
      <t>カツヨウ</t>
    </rPh>
    <phoneticPr fontId="5"/>
  </si>
  <si>
    <t>④人権尊重・男女共同参画の推進</t>
    <rPh sb="1" eb="3">
      <t>ジンケン</t>
    </rPh>
    <rPh sb="3" eb="5">
      <t>ソンチョウ</t>
    </rPh>
    <phoneticPr fontId="5"/>
  </si>
  <si>
    <t>人権尊重と平和意識の啓発</t>
    <rPh sb="0" eb="2">
      <t>ジンケン</t>
    </rPh>
    <rPh sb="2" eb="4">
      <t>ソンチョウ</t>
    </rPh>
    <rPh sb="5" eb="7">
      <t>ヘイワ</t>
    </rPh>
    <rPh sb="7" eb="9">
      <t>イシキ</t>
    </rPh>
    <rPh sb="10" eb="12">
      <t>ケイハツ</t>
    </rPh>
    <phoneticPr fontId="5"/>
  </si>
  <si>
    <t>市民総室</t>
    <rPh sb="0" eb="2">
      <t>シミン</t>
    </rPh>
    <rPh sb="2" eb="4">
      <t>ソウシツ</t>
    </rPh>
    <phoneticPr fontId="5"/>
  </si>
  <si>
    <t>市民総室</t>
    <rPh sb="0" eb="2">
      <t>シミン</t>
    </rPh>
    <rPh sb="2" eb="3">
      <t>ソウ</t>
    </rPh>
    <rPh sb="3" eb="4">
      <t>シツ</t>
    </rPh>
    <phoneticPr fontId="5"/>
  </si>
  <si>
    <t>⑤国際交流・多文化共生の推進</t>
    <rPh sb="1" eb="3">
      <t>コクサイ</t>
    </rPh>
    <rPh sb="3" eb="5">
      <t>コウリュウ</t>
    </rPh>
    <rPh sb="6" eb="9">
      <t>タブンカ</t>
    </rPh>
    <rPh sb="9" eb="11">
      <t>キョウセイ</t>
    </rPh>
    <rPh sb="12" eb="14">
      <t>スイシン</t>
    </rPh>
    <phoneticPr fontId="5"/>
  </si>
  <si>
    <t>国際交流活動の推進</t>
    <rPh sb="0" eb="2">
      <t>コクサイ</t>
    </rPh>
    <rPh sb="2" eb="4">
      <t>コウリュウ</t>
    </rPh>
    <rPh sb="4" eb="6">
      <t>カツドウ</t>
    </rPh>
    <rPh sb="7" eb="9">
      <t>スイシン</t>
    </rPh>
    <phoneticPr fontId="5"/>
  </si>
  <si>
    <t>市長室</t>
    <rPh sb="0" eb="3">
      <t>シチョウシツ</t>
    </rPh>
    <phoneticPr fontId="5"/>
  </si>
  <si>
    <t>国際交流</t>
    <rPh sb="0" eb="2">
      <t>コクサイ</t>
    </rPh>
    <rPh sb="2" eb="4">
      <t>コウリュウ</t>
    </rPh>
    <phoneticPr fontId="5"/>
  </si>
  <si>
    <t>多文化共生に向けた環境整備</t>
    <rPh sb="0" eb="3">
      <t>タブンカ</t>
    </rPh>
    <rPh sb="3" eb="5">
      <t>キョウセイ</t>
    </rPh>
    <rPh sb="6" eb="7">
      <t>ム</t>
    </rPh>
    <rPh sb="9" eb="11">
      <t>カンキョウ</t>
    </rPh>
    <rPh sb="11" eb="13">
      <t>セイビ</t>
    </rPh>
    <phoneticPr fontId="5"/>
  </si>
  <si>
    <t>　魅力があふれ人が集う活力あるまちをつくる（活力）</t>
    <rPh sb="1" eb="3">
      <t>ミリョク</t>
    </rPh>
    <rPh sb="7" eb="8">
      <t>ヒト</t>
    </rPh>
    <rPh sb="9" eb="10">
      <t>ツド</t>
    </rPh>
    <rPh sb="11" eb="13">
      <t>カツリョク</t>
    </rPh>
    <rPh sb="22" eb="24">
      <t>カツリョク</t>
    </rPh>
    <phoneticPr fontId="5"/>
  </si>
  <si>
    <t>　産業を振興する</t>
    <rPh sb="1" eb="3">
      <t>サンギョウ</t>
    </rPh>
    <rPh sb="4" eb="6">
      <t>シンコウ</t>
    </rPh>
    <phoneticPr fontId="5"/>
  </si>
  <si>
    <t>①商業・工業の振興</t>
    <rPh sb="1" eb="2">
      <t>ショウ</t>
    </rPh>
    <rPh sb="2" eb="3">
      <t>ギョウ</t>
    </rPh>
    <rPh sb="4" eb="6">
      <t>コウギョウ</t>
    </rPh>
    <rPh sb="7" eb="9">
      <t>シンコウ</t>
    </rPh>
    <phoneticPr fontId="5"/>
  </si>
  <si>
    <t>魅力あふれる商店街の形成</t>
    <rPh sb="0" eb="2">
      <t>ミリョク</t>
    </rPh>
    <rPh sb="6" eb="9">
      <t>ショウテンガイ</t>
    </rPh>
    <rPh sb="10" eb="12">
      <t>ケイセイ</t>
    </rPh>
    <phoneticPr fontId="5"/>
  </si>
  <si>
    <t>起業・創業への支援</t>
    <rPh sb="0" eb="2">
      <t>キギョウ</t>
    </rPh>
    <rPh sb="3" eb="5">
      <t>ソウギョウ</t>
    </rPh>
    <rPh sb="7" eb="9">
      <t>シエン</t>
    </rPh>
    <phoneticPr fontId="5"/>
  </si>
  <si>
    <t>経営基盤の強化促進</t>
    <rPh sb="0" eb="2">
      <t>ケイエイ</t>
    </rPh>
    <rPh sb="2" eb="4">
      <t>キバン</t>
    </rPh>
    <rPh sb="5" eb="7">
      <t>キョウカ</t>
    </rPh>
    <rPh sb="7" eb="9">
      <t>ソクシン</t>
    </rPh>
    <phoneticPr fontId="5"/>
  </si>
  <si>
    <t>産業立地等推進事業</t>
    <rPh sb="0" eb="2">
      <t>サンギョウ</t>
    </rPh>
    <rPh sb="2" eb="4">
      <t>リッチ</t>
    </rPh>
    <rPh sb="4" eb="5">
      <t>トウ</t>
    </rPh>
    <rPh sb="5" eb="7">
      <t>スイシン</t>
    </rPh>
    <rPh sb="7" eb="9">
      <t>ジギョウ</t>
    </rPh>
    <phoneticPr fontId="5"/>
  </si>
  <si>
    <t>産業立地等推進事業費</t>
    <rPh sb="0" eb="2">
      <t>サンギョウ</t>
    </rPh>
    <rPh sb="2" eb="4">
      <t>リッチ</t>
    </rPh>
    <rPh sb="4" eb="5">
      <t>トウ</t>
    </rPh>
    <rPh sb="5" eb="7">
      <t>スイシン</t>
    </rPh>
    <rPh sb="7" eb="10">
      <t>ジギョウヒ</t>
    </rPh>
    <phoneticPr fontId="5"/>
  </si>
  <si>
    <t>ブランド力の強化</t>
    <rPh sb="4" eb="5">
      <t>リョク</t>
    </rPh>
    <rPh sb="6" eb="8">
      <t>キョウカ</t>
    </rPh>
    <phoneticPr fontId="5"/>
  </si>
  <si>
    <t>ふるさと応援寄附金推進事業費</t>
    <rPh sb="13" eb="14">
      <t>ヒ</t>
    </rPh>
    <phoneticPr fontId="5"/>
  </si>
  <si>
    <t>産業総室</t>
    <rPh sb="0" eb="2">
      <t>サンギョウ</t>
    </rPh>
    <rPh sb="2" eb="4">
      <t>ソウシツ</t>
    </rPh>
    <phoneticPr fontId="5"/>
  </si>
  <si>
    <t>②農業・林業の振興</t>
    <phoneticPr fontId="5"/>
  </si>
  <si>
    <t>農業の担い手の育成・確保</t>
    <phoneticPr fontId="5"/>
  </si>
  <si>
    <t>農林振興室</t>
    <rPh sb="0" eb="2">
      <t>ノウリン</t>
    </rPh>
    <rPh sb="2" eb="4">
      <t>シンコウ</t>
    </rPh>
    <rPh sb="4" eb="5">
      <t>シツ</t>
    </rPh>
    <phoneticPr fontId="5"/>
  </si>
  <si>
    <t>農産物のブランド化の推進</t>
    <rPh sb="0" eb="3">
      <t>ノウサンブツ</t>
    </rPh>
    <rPh sb="8" eb="9">
      <t>カ</t>
    </rPh>
    <rPh sb="10" eb="12">
      <t>スイシン</t>
    </rPh>
    <phoneticPr fontId="5"/>
  </si>
  <si>
    <t>ふるさと応援寄附金推進事業（再掲）</t>
    <rPh sb="4" eb="6">
      <t>オウエン</t>
    </rPh>
    <rPh sb="6" eb="9">
      <t>キフキン</t>
    </rPh>
    <rPh sb="9" eb="11">
      <t>スイシン</t>
    </rPh>
    <rPh sb="11" eb="13">
      <t>ジギョウ</t>
    </rPh>
    <rPh sb="14" eb="16">
      <t>サイケイ</t>
    </rPh>
    <phoneticPr fontId="5"/>
  </si>
  <si>
    <t>農地の有効活用</t>
    <rPh sb="0" eb="2">
      <t>ノウチ</t>
    </rPh>
    <rPh sb="3" eb="5">
      <t>ユウコウ</t>
    </rPh>
    <rPh sb="5" eb="7">
      <t>カツヨウ</t>
    </rPh>
    <phoneticPr fontId="5"/>
  </si>
  <si>
    <t>農政普及事業費</t>
    <rPh sb="6" eb="7">
      <t>ヒ</t>
    </rPh>
    <phoneticPr fontId="5"/>
  </si>
  <si>
    <t>生産基盤の整備</t>
    <rPh sb="0" eb="2">
      <t>セイサン</t>
    </rPh>
    <rPh sb="2" eb="4">
      <t>キバン</t>
    </rPh>
    <rPh sb="5" eb="7">
      <t>セイビ</t>
    </rPh>
    <phoneticPr fontId="5"/>
  </si>
  <si>
    <t>林業経営の安定化</t>
    <rPh sb="0" eb="2">
      <t>リンギョウ</t>
    </rPh>
    <rPh sb="2" eb="4">
      <t>ケイエイ</t>
    </rPh>
    <rPh sb="5" eb="8">
      <t>アンテイカ</t>
    </rPh>
    <phoneticPr fontId="5"/>
  </si>
  <si>
    <t>適正な森林施業</t>
    <rPh sb="0" eb="2">
      <t>テキセイ</t>
    </rPh>
    <rPh sb="3" eb="5">
      <t>シンリン</t>
    </rPh>
    <rPh sb="5" eb="7">
      <t>セギョウ</t>
    </rPh>
    <phoneticPr fontId="5"/>
  </si>
  <si>
    <t>林道の整備</t>
    <rPh sb="0" eb="2">
      <t>リンドウ</t>
    </rPh>
    <rPh sb="3" eb="5">
      <t>セイビ</t>
    </rPh>
    <phoneticPr fontId="5"/>
  </si>
  <si>
    <t>農林業の普及啓発</t>
    <rPh sb="0" eb="3">
      <t>ノウリンギョウ</t>
    </rPh>
    <rPh sb="4" eb="6">
      <t>フキュウ</t>
    </rPh>
    <rPh sb="6" eb="8">
      <t>ケイハツ</t>
    </rPh>
    <phoneticPr fontId="5"/>
  </si>
  <si>
    <t>③雇用対策の推進</t>
    <phoneticPr fontId="5"/>
  </si>
  <si>
    <t>就業機会の確保への取組支援</t>
    <phoneticPr fontId="5"/>
  </si>
  <si>
    <t>勤労者福祉の増進</t>
    <phoneticPr fontId="5"/>
  </si>
  <si>
    <t>④卸売市場の活性化</t>
    <rPh sb="1" eb="3">
      <t>オロシウ</t>
    </rPh>
    <rPh sb="3" eb="5">
      <t>シジョウ</t>
    </rPh>
    <rPh sb="6" eb="8">
      <t>カッセイ</t>
    </rPh>
    <rPh sb="8" eb="9">
      <t>カ</t>
    </rPh>
    <phoneticPr fontId="5"/>
  </si>
  <si>
    <t>効率的な運営</t>
    <rPh sb="0" eb="3">
      <t>コウリツテキ</t>
    </rPh>
    <rPh sb="4" eb="6">
      <t>ウンエイ</t>
    </rPh>
    <phoneticPr fontId="5"/>
  </si>
  <si>
    <t>市場経営室</t>
    <rPh sb="0" eb="2">
      <t>シジョウ</t>
    </rPh>
    <rPh sb="2" eb="4">
      <t>ケイエイ</t>
    </rPh>
    <rPh sb="4" eb="5">
      <t>シツ</t>
    </rPh>
    <phoneticPr fontId="5"/>
  </si>
  <si>
    <t>施設の整備や機能強化</t>
    <rPh sb="0" eb="2">
      <t>シセツ</t>
    </rPh>
    <rPh sb="3" eb="5">
      <t>セイビ</t>
    </rPh>
    <rPh sb="6" eb="8">
      <t>キノウ</t>
    </rPh>
    <rPh sb="8" eb="10">
      <t>キョウカ</t>
    </rPh>
    <phoneticPr fontId="5"/>
  </si>
  <si>
    <t>　交流と賑わいを創出する</t>
    <rPh sb="1" eb="3">
      <t>コウリュウ</t>
    </rPh>
    <rPh sb="4" eb="5">
      <t>ニギ</t>
    </rPh>
    <rPh sb="8" eb="10">
      <t>ソウシュツ</t>
    </rPh>
    <phoneticPr fontId="5"/>
  </si>
  <si>
    <t>①観光の振興</t>
    <rPh sb="1" eb="3">
      <t>カンコウ</t>
    </rPh>
    <rPh sb="4" eb="6">
      <t>シンコウ</t>
    </rPh>
    <phoneticPr fontId="5"/>
  </si>
  <si>
    <t>観光資源を活用した魅力向上</t>
    <rPh sb="0" eb="2">
      <t>カンコウ</t>
    </rPh>
    <rPh sb="2" eb="4">
      <t>シゲン</t>
    </rPh>
    <rPh sb="5" eb="7">
      <t>カツヨウ</t>
    </rPh>
    <rPh sb="9" eb="11">
      <t>ミリョク</t>
    </rPh>
    <rPh sb="11" eb="13">
      <t>コウジョウ</t>
    </rPh>
    <phoneticPr fontId="5"/>
  </si>
  <si>
    <t>効果的な観光情報の発信</t>
    <rPh sb="0" eb="3">
      <t>コウカテキ</t>
    </rPh>
    <rPh sb="4" eb="6">
      <t>カンコウ</t>
    </rPh>
    <rPh sb="6" eb="8">
      <t>ジョウホウ</t>
    </rPh>
    <rPh sb="9" eb="11">
      <t>ハッシン</t>
    </rPh>
    <phoneticPr fontId="5"/>
  </si>
  <si>
    <t>観光客の受入体制の整備</t>
    <rPh sb="0" eb="3">
      <t>カンコウキャク</t>
    </rPh>
    <rPh sb="4" eb="6">
      <t>ウケイレ</t>
    </rPh>
    <rPh sb="6" eb="8">
      <t>タイセイ</t>
    </rPh>
    <rPh sb="9" eb="11">
      <t>セイビ</t>
    </rPh>
    <phoneticPr fontId="5"/>
  </si>
  <si>
    <t>②中心市街地の活性化</t>
    <phoneticPr fontId="5"/>
  </si>
  <si>
    <t>中心市街地の整備</t>
    <rPh sb="0" eb="2">
      <t>チュウシン</t>
    </rPh>
    <rPh sb="2" eb="5">
      <t>シガイチ</t>
    </rPh>
    <rPh sb="6" eb="8">
      <t>セイビ</t>
    </rPh>
    <phoneticPr fontId="5"/>
  </si>
  <si>
    <t>甲府城周辺地域活性化計画整備事業</t>
    <rPh sb="0" eb="2">
      <t>コウフ</t>
    </rPh>
    <rPh sb="2" eb="3">
      <t>シロ</t>
    </rPh>
    <rPh sb="3" eb="5">
      <t>シュウヘン</t>
    </rPh>
    <rPh sb="5" eb="7">
      <t>チイキ</t>
    </rPh>
    <rPh sb="7" eb="10">
      <t>カッセイカ</t>
    </rPh>
    <rPh sb="10" eb="12">
      <t>ケイカク</t>
    </rPh>
    <rPh sb="12" eb="14">
      <t>セイビ</t>
    </rPh>
    <rPh sb="14" eb="16">
      <t>ジギョウ</t>
    </rPh>
    <phoneticPr fontId="5"/>
  </si>
  <si>
    <t>春日本通り線整備事業</t>
    <rPh sb="0" eb="2">
      <t>カスガ</t>
    </rPh>
    <rPh sb="2" eb="3">
      <t>ホン</t>
    </rPh>
    <rPh sb="3" eb="4">
      <t>ドオ</t>
    </rPh>
    <rPh sb="5" eb="6">
      <t>セン</t>
    </rPh>
    <rPh sb="6" eb="8">
      <t>セイビ</t>
    </rPh>
    <rPh sb="8" eb="10">
      <t>ジギョウ</t>
    </rPh>
    <phoneticPr fontId="5"/>
  </si>
  <si>
    <t>春日本通り線整備事業費</t>
    <rPh sb="10" eb="11">
      <t>ヒ</t>
    </rPh>
    <phoneticPr fontId="5"/>
  </si>
  <si>
    <t>③移住・定住の促進</t>
    <phoneticPr fontId="5"/>
  </si>
  <si>
    <t>地域情報の提供や移住・定住相談</t>
    <rPh sb="0" eb="2">
      <t>チイキ</t>
    </rPh>
    <rPh sb="2" eb="4">
      <t>ジョウホウ</t>
    </rPh>
    <rPh sb="5" eb="7">
      <t>テイキョウ</t>
    </rPh>
    <rPh sb="8" eb="10">
      <t>イジュウ</t>
    </rPh>
    <rPh sb="11" eb="13">
      <t>テイジュウ</t>
    </rPh>
    <rPh sb="13" eb="15">
      <t>ソウダン</t>
    </rPh>
    <phoneticPr fontId="5"/>
  </si>
  <si>
    <t>地域資源の活用による交流人口の増加対策</t>
    <rPh sb="0" eb="2">
      <t>チイキ</t>
    </rPh>
    <rPh sb="2" eb="4">
      <t>シゲン</t>
    </rPh>
    <rPh sb="5" eb="7">
      <t>カツヨウ</t>
    </rPh>
    <rPh sb="10" eb="12">
      <t>コウリュウ</t>
    </rPh>
    <rPh sb="12" eb="14">
      <t>ジンコウ</t>
    </rPh>
    <rPh sb="15" eb="17">
      <t>ゾウカ</t>
    </rPh>
    <rPh sb="17" eb="19">
      <t>タイサク</t>
    </rPh>
    <phoneticPr fontId="5"/>
  </si>
  <si>
    <t>　安全で安心して健やかに暮らせるまちをつくる（暮らし）</t>
    <rPh sb="1" eb="3">
      <t>アンゼン</t>
    </rPh>
    <rPh sb="4" eb="6">
      <t>アンシン</t>
    </rPh>
    <rPh sb="8" eb="9">
      <t>スコ</t>
    </rPh>
    <rPh sb="12" eb="13">
      <t>ク</t>
    </rPh>
    <rPh sb="23" eb="24">
      <t>ク</t>
    </rPh>
    <phoneticPr fontId="5"/>
  </si>
  <si>
    <t xml:space="preserve"> 安全な暮らしを守る</t>
    <rPh sb="1" eb="3">
      <t>アンゼン</t>
    </rPh>
    <rPh sb="4" eb="5">
      <t>ク</t>
    </rPh>
    <rPh sb="8" eb="9">
      <t>マモ</t>
    </rPh>
    <phoneticPr fontId="5"/>
  </si>
  <si>
    <t>①防災・危機管理対策の推進</t>
    <rPh sb="1" eb="3">
      <t>ボウサイ</t>
    </rPh>
    <rPh sb="4" eb="6">
      <t>キキ</t>
    </rPh>
    <rPh sb="6" eb="8">
      <t>カンリ</t>
    </rPh>
    <rPh sb="8" eb="10">
      <t>タイサク</t>
    </rPh>
    <rPh sb="11" eb="13">
      <t>スイシン</t>
    </rPh>
    <phoneticPr fontId="5"/>
  </si>
  <si>
    <t>市民意識の高揚と地域防災力の向上</t>
    <rPh sb="0" eb="2">
      <t>シミン</t>
    </rPh>
    <rPh sb="2" eb="4">
      <t>イシキ</t>
    </rPh>
    <rPh sb="5" eb="7">
      <t>コウヨウ</t>
    </rPh>
    <rPh sb="8" eb="10">
      <t>チイキ</t>
    </rPh>
    <rPh sb="10" eb="13">
      <t>ボウサイリョク</t>
    </rPh>
    <rPh sb="14" eb="16">
      <t>コウジョウ</t>
    </rPh>
    <phoneticPr fontId="5"/>
  </si>
  <si>
    <t>危機管理室</t>
    <rPh sb="0" eb="5">
      <t>キキカンリシツ</t>
    </rPh>
    <phoneticPr fontId="5"/>
  </si>
  <si>
    <t>建築物耐震化支援事業費</t>
    <rPh sb="0" eb="3">
      <t>ケンチクブツ</t>
    </rPh>
    <rPh sb="3" eb="6">
      <t>タイシンカ</t>
    </rPh>
    <rPh sb="6" eb="8">
      <t>シエン</t>
    </rPh>
    <rPh sb="8" eb="10">
      <t>ジギョウ</t>
    </rPh>
    <rPh sb="10" eb="11">
      <t>ヒ</t>
    </rPh>
    <phoneticPr fontId="5"/>
  </si>
  <si>
    <t>河川・水路の整備</t>
    <rPh sb="0" eb="2">
      <t>カセン</t>
    </rPh>
    <rPh sb="3" eb="5">
      <t>スイロ</t>
    </rPh>
    <rPh sb="6" eb="8">
      <t>セイビ</t>
    </rPh>
    <phoneticPr fontId="5"/>
  </si>
  <si>
    <t>まち整備室</t>
    <rPh sb="2" eb="5">
      <t>セイビシツ</t>
    </rPh>
    <phoneticPr fontId="5"/>
  </si>
  <si>
    <t>危機管理体制の強化</t>
    <rPh sb="0" eb="2">
      <t>キキ</t>
    </rPh>
    <rPh sb="2" eb="4">
      <t>カンリ</t>
    </rPh>
    <rPh sb="4" eb="6">
      <t>タイセイ</t>
    </rPh>
    <rPh sb="7" eb="9">
      <t>キョウカ</t>
    </rPh>
    <phoneticPr fontId="5"/>
  </si>
  <si>
    <t>危機管理室</t>
    <rPh sb="0" eb="2">
      <t>キキ</t>
    </rPh>
    <rPh sb="2" eb="4">
      <t>カンリ</t>
    </rPh>
    <rPh sb="4" eb="5">
      <t>シツ</t>
    </rPh>
    <phoneticPr fontId="5"/>
  </si>
  <si>
    <t>②消防・救急体制の充実</t>
    <rPh sb="1" eb="3">
      <t>ショウボウ</t>
    </rPh>
    <rPh sb="4" eb="6">
      <t>キュウキュウ</t>
    </rPh>
    <rPh sb="6" eb="8">
      <t>タイセイ</t>
    </rPh>
    <rPh sb="9" eb="11">
      <t>ジュウジツ</t>
    </rPh>
    <phoneticPr fontId="5"/>
  </si>
  <si>
    <t>地域消防力の強化</t>
    <rPh sb="0" eb="2">
      <t>チイキ</t>
    </rPh>
    <rPh sb="2" eb="5">
      <t>ショウボウリョク</t>
    </rPh>
    <rPh sb="6" eb="8">
      <t>キョウカ</t>
    </rPh>
    <phoneticPr fontId="5"/>
  </si>
  <si>
    <t>救命意識の向上</t>
    <rPh sb="0" eb="2">
      <t>キュウメイ</t>
    </rPh>
    <rPh sb="2" eb="4">
      <t>イシキ</t>
    </rPh>
    <rPh sb="5" eb="7">
      <t>コウジョウ</t>
    </rPh>
    <phoneticPr fontId="5"/>
  </si>
  <si>
    <t>普通救命事業</t>
    <phoneticPr fontId="5"/>
  </si>
  <si>
    <t>（普通救命事業）</t>
    <phoneticPr fontId="5"/>
  </si>
  <si>
    <t>③防犯・交通安全対策の充実</t>
    <rPh sb="1" eb="3">
      <t>ボウハン</t>
    </rPh>
    <rPh sb="4" eb="6">
      <t>コウツウ</t>
    </rPh>
    <rPh sb="6" eb="8">
      <t>アンゼン</t>
    </rPh>
    <rPh sb="8" eb="10">
      <t>タイサク</t>
    </rPh>
    <rPh sb="11" eb="13">
      <t>ジュウジツ</t>
    </rPh>
    <phoneticPr fontId="5"/>
  </si>
  <si>
    <t>防犯や交通安全に対する意識の普及啓発</t>
    <rPh sb="0" eb="2">
      <t>ボウハン</t>
    </rPh>
    <rPh sb="3" eb="5">
      <t>コウツウ</t>
    </rPh>
    <rPh sb="5" eb="7">
      <t>アンゼン</t>
    </rPh>
    <rPh sb="8" eb="9">
      <t>タイ</t>
    </rPh>
    <rPh sb="11" eb="13">
      <t>イシキ</t>
    </rPh>
    <rPh sb="14" eb="16">
      <t>フキュウ</t>
    </rPh>
    <rPh sb="16" eb="18">
      <t>ケイハツ</t>
    </rPh>
    <phoneticPr fontId="5"/>
  </si>
  <si>
    <t>市民総室</t>
    <rPh sb="0" eb="4">
      <t>シミンソウシツ</t>
    </rPh>
    <phoneticPr fontId="5"/>
  </si>
  <si>
    <t>防犯活動</t>
    <rPh sb="0" eb="2">
      <t>ボウハン</t>
    </rPh>
    <rPh sb="2" eb="4">
      <t>カツドウ</t>
    </rPh>
    <phoneticPr fontId="5"/>
  </si>
  <si>
    <t>安全安心街づくり事業</t>
    <rPh sb="0" eb="2">
      <t>アンゼン</t>
    </rPh>
    <rPh sb="2" eb="4">
      <t>アンシン</t>
    </rPh>
    <rPh sb="4" eb="5">
      <t>マチ</t>
    </rPh>
    <rPh sb="8" eb="10">
      <t>ジギョウ</t>
    </rPh>
    <phoneticPr fontId="5"/>
  </si>
  <si>
    <t>市民協働室</t>
    <rPh sb="0" eb="5">
      <t>シミンキョウドウシツ</t>
    </rPh>
    <phoneticPr fontId="5"/>
  </si>
  <si>
    <t>交通環境の改善</t>
    <rPh sb="0" eb="2">
      <t>コウツウ</t>
    </rPh>
    <rPh sb="2" eb="4">
      <t>カンキョウ</t>
    </rPh>
    <rPh sb="5" eb="7">
      <t>カイゼン</t>
    </rPh>
    <phoneticPr fontId="5"/>
  </si>
  <si>
    <t>相談・救済対策の充実</t>
    <rPh sb="0" eb="2">
      <t>ソウダン</t>
    </rPh>
    <rPh sb="3" eb="5">
      <t>キュウサイ</t>
    </rPh>
    <rPh sb="5" eb="7">
      <t>タイサク</t>
    </rPh>
    <rPh sb="8" eb="10">
      <t>ジュウジツ</t>
    </rPh>
    <phoneticPr fontId="5"/>
  </si>
  <si>
    <t>④消費者保護の推進</t>
    <phoneticPr fontId="5"/>
  </si>
  <si>
    <t>消費生活相談や啓発活動</t>
    <rPh sb="0" eb="2">
      <t>ショウヒ</t>
    </rPh>
    <rPh sb="2" eb="4">
      <t>セイカツ</t>
    </rPh>
    <rPh sb="4" eb="6">
      <t>ソウダン</t>
    </rPh>
    <rPh sb="7" eb="9">
      <t>ケイハツ</t>
    </rPh>
    <rPh sb="9" eb="11">
      <t>カツドウ</t>
    </rPh>
    <phoneticPr fontId="5"/>
  </si>
  <si>
    <t>　健やかな暮らしを支える</t>
    <rPh sb="1" eb="2">
      <t>スコ</t>
    </rPh>
    <rPh sb="5" eb="6">
      <t>ク</t>
    </rPh>
    <rPh sb="9" eb="10">
      <t>ササ</t>
    </rPh>
    <phoneticPr fontId="5"/>
  </si>
  <si>
    <t>①地域福祉の推進</t>
    <rPh sb="1" eb="3">
      <t>チイキ</t>
    </rPh>
    <rPh sb="3" eb="5">
      <t>フクシ</t>
    </rPh>
    <rPh sb="6" eb="8">
      <t>スイシン</t>
    </rPh>
    <phoneticPr fontId="5"/>
  </si>
  <si>
    <t>地域福祉活動への参加促進</t>
    <rPh sb="0" eb="2">
      <t>チイキ</t>
    </rPh>
    <rPh sb="2" eb="4">
      <t>フクシ</t>
    </rPh>
    <rPh sb="4" eb="6">
      <t>カツドウ</t>
    </rPh>
    <rPh sb="8" eb="10">
      <t>サンカ</t>
    </rPh>
    <rPh sb="10" eb="12">
      <t>ソクシン</t>
    </rPh>
    <phoneticPr fontId="5"/>
  </si>
  <si>
    <t>地域福祉のネットワークづくり</t>
    <phoneticPr fontId="5"/>
  </si>
  <si>
    <t>社会福祉事業の適正な運営の確保</t>
    <rPh sb="0" eb="2">
      <t>シャカイ</t>
    </rPh>
    <rPh sb="2" eb="4">
      <t>フクシ</t>
    </rPh>
    <rPh sb="4" eb="6">
      <t>ジギョウ</t>
    </rPh>
    <rPh sb="7" eb="9">
      <t>テキセイ</t>
    </rPh>
    <rPh sb="10" eb="12">
      <t>ウンエイ</t>
    </rPh>
    <rPh sb="13" eb="15">
      <t>カクホ</t>
    </rPh>
    <phoneticPr fontId="5"/>
  </si>
  <si>
    <t>②高齢者福祉の充実</t>
    <rPh sb="1" eb="4">
      <t>コウレイシャ</t>
    </rPh>
    <rPh sb="4" eb="6">
      <t>フクシ</t>
    </rPh>
    <rPh sb="7" eb="9">
      <t>ジュウジツ</t>
    </rPh>
    <phoneticPr fontId="5"/>
  </si>
  <si>
    <t>生きがいづくりの推進</t>
    <rPh sb="0" eb="1">
      <t>イ</t>
    </rPh>
    <rPh sb="8" eb="10">
      <t>スイシン</t>
    </rPh>
    <phoneticPr fontId="5"/>
  </si>
  <si>
    <t>生活支援サービスの提供</t>
    <rPh sb="0" eb="2">
      <t>セイカツ</t>
    </rPh>
    <rPh sb="2" eb="4">
      <t>シエン</t>
    </rPh>
    <rPh sb="9" eb="11">
      <t>テイキョウ</t>
    </rPh>
    <phoneticPr fontId="5"/>
  </si>
  <si>
    <t>介護サービスの提供や介護予防・認知症対策の推進</t>
    <rPh sb="0" eb="2">
      <t>カイゴ</t>
    </rPh>
    <rPh sb="7" eb="9">
      <t>テイキョウ</t>
    </rPh>
    <rPh sb="10" eb="12">
      <t>カイゴ</t>
    </rPh>
    <rPh sb="12" eb="14">
      <t>ヨボウ</t>
    </rPh>
    <rPh sb="15" eb="17">
      <t>ニンチ</t>
    </rPh>
    <rPh sb="17" eb="18">
      <t>ショウ</t>
    </rPh>
    <rPh sb="18" eb="20">
      <t>タイサク</t>
    </rPh>
    <rPh sb="21" eb="23">
      <t>スイシン</t>
    </rPh>
    <phoneticPr fontId="5"/>
  </si>
  <si>
    <t>地域支援事業</t>
    <rPh sb="0" eb="2">
      <t>チイキ</t>
    </rPh>
    <rPh sb="2" eb="4">
      <t>シエン</t>
    </rPh>
    <rPh sb="4" eb="6">
      <t>ジギョウ</t>
    </rPh>
    <phoneticPr fontId="5"/>
  </si>
  <si>
    <t>成年後見制度普及促進事業</t>
    <phoneticPr fontId="5"/>
  </si>
  <si>
    <t>成年後見制度普及促進事業費</t>
    <phoneticPr fontId="5"/>
  </si>
  <si>
    <t>③障がい者福祉の充実</t>
    <rPh sb="1" eb="2">
      <t>サワ</t>
    </rPh>
    <rPh sb="4" eb="5">
      <t>シャ</t>
    </rPh>
    <rPh sb="5" eb="7">
      <t>フクシ</t>
    </rPh>
    <rPh sb="8" eb="10">
      <t>ジュウジツ</t>
    </rPh>
    <phoneticPr fontId="5"/>
  </si>
  <si>
    <t>障がい者福祉サービスの提供</t>
    <rPh sb="0" eb="1">
      <t>ショウ</t>
    </rPh>
    <rPh sb="3" eb="4">
      <t>シャ</t>
    </rPh>
    <rPh sb="4" eb="6">
      <t>フクシ</t>
    </rPh>
    <rPh sb="11" eb="13">
      <t>テイキョウ</t>
    </rPh>
    <phoneticPr fontId="5"/>
  </si>
  <si>
    <t>障害児通所支援事業</t>
    <rPh sb="0" eb="3">
      <t>ショウガイジ</t>
    </rPh>
    <rPh sb="3" eb="5">
      <t>ツウショ</t>
    </rPh>
    <rPh sb="5" eb="7">
      <t>シエン</t>
    </rPh>
    <rPh sb="7" eb="9">
      <t>ジギョウ</t>
    </rPh>
    <phoneticPr fontId="5"/>
  </si>
  <si>
    <t>障害児通所支援事業費</t>
    <rPh sb="0" eb="3">
      <t>ショウガイジ</t>
    </rPh>
    <rPh sb="3" eb="5">
      <t>ツウショ</t>
    </rPh>
    <rPh sb="5" eb="7">
      <t>シエン</t>
    </rPh>
    <rPh sb="7" eb="9">
      <t>ジギョウ</t>
    </rPh>
    <rPh sb="9" eb="10">
      <t>ヒ</t>
    </rPh>
    <phoneticPr fontId="5"/>
  </si>
  <si>
    <t>社会参加の促進</t>
    <rPh sb="0" eb="2">
      <t>シャカイ</t>
    </rPh>
    <rPh sb="2" eb="4">
      <t>サンカ</t>
    </rPh>
    <rPh sb="5" eb="7">
      <t>ソクシン</t>
    </rPh>
    <phoneticPr fontId="5"/>
  </si>
  <si>
    <t>④社会保障の充実</t>
    <rPh sb="1" eb="3">
      <t>シャカイ</t>
    </rPh>
    <rPh sb="3" eb="5">
      <t>ホショウ</t>
    </rPh>
    <rPh sb="6" eb="8">
      <t>ジュウジツ</t>
    </rPh>
    <phoneticPr fontId="5"/>
  </si>
  <si>
    <t>生活困窮者への適切な支援</t>
    <rPh sb="0" eb="2">
      <t>セイカツ</t>
    </rPh>
    <rPh sb="2" eb="5">
      <t>コンキュウシャ</t>
    </rPh>
    <rPh sb="7" eb="9">
      <t>テキセツ</t>
    </rPh>
    <rPh sb="10" eb="12">
      <t>シエン</t>
    </rPh>
    <phoneticPr fontId="5"/>
  </si>
  <si>
    <t>国民健康保険の健全運営</t>
    <rPh sb="0" eb="2">
      <t>コクミン</t>
    </rPh>
    <rPh sb="2" eb="4">
      <t>ケンコウ</t>
    </rPh>
    <rPh sb="4" eb="6">
      <t>ホケン</t>
    </rPh>
    <rPh sb="7" eb="9">
      <t>ケンゼン</t>
    </rPh>
    <rPh sb="9" eb="11">
      <t>ウンエイ</t>
    </rPh>
    <phoneticPr fontId="5"/>
  </si>
  <si>
    <t>後期高齢者医療の運営支援</t>
    <rPh sb="8" eb="10">
      <t>ウンエイ</t>
    </rPh>
    <rPh sb="10" eb="12">
      <t>シエン</t>
    </rPh>
    <phoneticPr fontId="5"/>
  </si>
  <si>
    <t>後期高齢者医療事業</t>
    <phoneticPr fontId="5"/>
  </si>
  <si>
    <t>介護保険の健全運営</t>
    <rPh sb="0" eb="2">
      <t>カイゴ</t>
    </rPh>
    <rPh sb="2" eb="4">
      <t>ホケン</t>
    </rPh>
    <rPh sb="5" eb="7">
      <t>ケンゼン</t>
    </rPh>
    <rPh sb="7" eb="9">
      <t>ウンエイ</t>
    </rPh>
    <phoneticPr fontId="5"/>
  </si>
  <si>
    <t>国民年金の普及啓発</t>
    <rPh sb="0" eb="2">
      <t>コクミン</t>
    </rPh>
    <rPh sb="2" eb="4">
      <t>ネンキン</t>
    </rPh>
    <rPh sb="5" eb="7">
      <t>フキュウ</t>
    </rPh>
    <rPh sb="7" eb="9">
      <t>ケイハツ</t>
    </rPh>
    <phoneticPr fontId="5"/>
  </si>
  <si>
    <t>⑤健康づくりの推進</t>
    <rPh sb="1" eb="3">
      <t>ケンコウ</t>
    </rPh>
    <rPh sb="7" eb="9">
      <t>スイシン</t>
    </rPh>
    <phoneticPr fontId="5"/>
  </si>
  <si>
    <t>健康づくりの支援</t>
    <rPh sb="0" eb="2">
      <t>ケンコウ</t>
    </rPh>
    <rPh sb="6" eb="8">
      <t>シエン</t>
    </rPh>
    <phoneticPr fontId="5"/>
  </si>
  <si>
    <t>健康政策推進事業</t>
    <rPh sb="0" eb="2">
      <t>ケンコウ</t>
    </rPh>
    <rPh sb="2" eb="4">
      <t>セイサク</t>
    </rPh>
    <rPh sb="4" eb="6">
      <t>スイシン</t>
    </rPh>
    <rPh sb="6" eb="8">
      <t>ジギョウ</t>
    </rPh>
    <phoneticPr fontId="5"/>
  </si>
  <si>
    <t>健康政策推進事業費</t>
    <rPh sb="8" eb="9">
      <t>ヒ</t>
    </rPh>
    <phoneticPr fontId="5"/>
  </si>
  <si>
    <t>精神保健福祉事業</t>
    <rPh sb="0" eb="2">
      <t>セイシン</t>
    </rPh>
    <rPh sb="2" eb="4">
      <t>ホケン</t>
    </rPh>
    <rPh sb="4" eb="6">
      <t>フクシ</t>
    </rPh>
    <rPh sb="6" eb="8">
      <t>ジギョウ</t>
    </rPh>
    <phoneticPr fontId="5"/>
  </si>
  <si>
    <t>疾病予防</t>
    <rPh sb="0" eb="2">
      <t>シッペイ</t>
    </rPh>
    <rPh sb="2" eb="4">
      <t>ヨボウ</t>
    </rPh>
    <phoneticPr fontId="5"/>
  </si>
  <si>
    <t>母子保健の充実</t>
    <rPh sb="0" eb="2">
      <t>ボシ</t>
    </rPh>
    <rPh sb="2" eb="4">
      <t>ホケン</t>
    </rPh>
    <rPh sb="5" eb="7">
      <t>ジュウジツ</t>
    </rPh>
    <phoneticPr fontId="5"/>
  </si>
  <si>
    <t>感染症への対策・患者支援</t>
    <rPh sb="0" eb="2">
      <t>カンセン</t>
    </rPh>
    <rPh sb="2" eb="3">
      <t>ショウ</t>
    </rPh>
    <rPh sb="5" eb="7">
      <t>タイサク</t>
    </rPh>
    <rPh sb="8" eb="10">
      <t>カンジャ</t>
    </rPh>
    <rPh sb="10" eb="12">
      <t>シエン</t>
    </rPh>
    <phoneticPr fontId="5"/>
  </si>
  <si>
    <t>感染症対策事業</t>
    <phoneticPr fontId="5"/>
  </si>
  <si>
    <t>感染症対策事業費</t>
    <phoneticPr fontId="5"/>
  </si>
  <si>
    <t>⑥医療環境の充実</t>
    <rPh sb="1" eb="3">
      <t>イリョウ</t>
    </rPh>
    <rPh sb="3" eb="5">
      <t>カンキョウ</t>
    </rPh>
    <rPh sb="6" eb="8">
      <t>ジュウジツ</t>
    </rPh>
    <phoneticPr fontId="5"/>
  </si>
  <si>
    <t>医療支援体制の確立</t>
    <rPh sb="0" eb="2">
      <t>イリョウ</t>
    </rPh>
    <rPh sb="2" eb="4">
      <t>シエン</t>
    </rPh>
    <rPh sb="4" eb="6">
      <t>タイセイ</t>
    </rPh>
    <rPh sb="7" eb="9">
      <t>カクリツ</t>
    </rPh>
    <phoneticPr fontId="5"/>
  </si>
  <si>
    <t>病院事務総室</t>
    <rPh sb="0" eb="2">
      <t>ビョウイン</t>
    </rPh>
    <rPh sb="2" eb="4">
      <t>ジム</t>
    </rPh>
    <rPh sb="4" eb="6">
      <t>ソウシツ</t>
    </rPh>
    <phoneticPr fontId="5"/>
  </si>
  <si>
    <t>緊急医療体制の充実</t>
    <rPh sb="0" eb="2">
      <t>キンキュウ</t>
    </rPh>
    <rPh sb="2" eb="4">
      <t>イリョウ</t>
    </rPh>
    <rPh sb="4" eb="6">
      <t>タイセイ</t>
    </rPh>
    <rPh sb="7" eb="9">
      <t>ジュウジツ</t>
    </rPh>
    <phoneticPr fontId="5"/>
  </si>
  <si>
    <t>地域医療センター管理事業</t>
    <rPh sb="0" eb="2">
      <t>チイキ</t>
    </rPh>
    <rPh sb="2" eb="4">
      <t>イリョウ</t>
    </rPh>
    <rPh sb="8" eb="10">
      <t>カンリ</t>
    </rPh>
    <rPh sb="10" eb="12">
      <t>ジギョウ</t>
    </rPh>
    <phoneticPr fontId="5"/>
  </si>
  <si>
    <t>地域医療センター管理事業費</t>
    <rPh sb="0" eb="2">
      <t>チイキ</t>
    </rPh>
    <rPh sb="2" eb="4">
      <t>イリョウ</t>
    </rPh>
    <rPh sb="8" eb="10">
      <t>カンリ</t>
    </rPh>
    <rPh sb="10" eb="13">
      <t>ジギョウヒ</t>
    </rPh>
    <phoneticPr fontId="5"/>
  </si>
  <si>
    <t>保健衛生の充実</t>
    <rPh sb="0" eb="2">
      <t>ホケン</t>
    </rPh>
    <rPh sb="2" eb="4">
      <t>エイセイ</t>
    </rPh>
    <rPh sb="5" eb="7">
      <t>ジュウジツ</t>
    </rPh>
    <phoneticPr fontId="5"/>
  </si>
  <si>
    <t>薬務等対策事業</t>
    <phoneticPr fontId="5"/>
  </si>
  <si>
    <t>薬務等対策事業費</t>
    <phoneticPr fontId="5"/>
  </si>
  <si>
    <t>　自然と都市機能が調和する快適なまちをつくる（環境）</t>
    <rPh sb="1" eb="3">
      <t>シゼン</t>
    </rPh>
    <rPh sb="4" eb="6">
      <t>トシ</t>
    </rPh>
    <rPh sb="6" eb="8">
      <t>キノウ</t>
    </rPh>
    <rPh sb="9" eb="11">
      <t>チョウワ</t>
    </rPh>
    <rPh sb="13" eb="15">
      <t>カイテキ</t>
    </rPh>
    <rPh sb="23" eb="25">
      <t>カンキョウ</t>
    </rPh>
    <phoneticPr fontId="5"/>
  </si>
  <si>
    <t>　豊かな自然と良好な生活環境を確保する</t>
    <phoneticPr fontId="5"/>
  </si>
  <si>
    <t>①自然環境の保全と
地球温暖化対策の推進</t>
    <rPh sb="1" eb="3">
      <t>シゼン</t>
    </rPh>
    <rPh sb="3" eb="5">
      <t>カンキョウ</t>
    </rPh>
    <rPh sb="6" eb="8">
      <t>ホゼン</t>
    </rPh>
    <rPh sb="10" eb="12">
      <t>チキュウ</t>
    </rPh>
    <rPh sb="12" eb="14">
      <t>オンダン</t>
    </rPh>
    <rPh sb="14" eb="15">
      <t>カ</t>
    </rPh>
    <rPh sb="15" eb="17">
      <t>タイサク</t>
    </rPh>
    <rPh sb="18" eb="20">
      <t>スイシン</t>
    </rPh>
    <phoneticPr fontId="5"/>
  </si>
  <si>
    <t>温室効果ガスの排出抑制</t>
    <rPh sb="0" eb="2">
      <t>オンシツ</t>
    </rPh>
    <rPh sb="2" eb="4">
      <t>コウカ</t>
    </rPh>
    <rPh sb="7" eb="9">
      <t>ハイシュツ</t>
    </rPh>
    <rPh sb="9" eb="11">
      <t>ヨクセイ</t>
    </rPh>
    <phoneticPr fontId="5"/>
  </si>
  <si>
    <t>環境総室</t>
    <rPh sb="0" eb="2">
      <t>カンキョウ</t>
    </rPh>
    <rPh sb="2" eb="4">
      <t>ソウシツ</t>
    </rPh>
    <phoneticPr fontId="5"/>
  </si>
  <si>
    <t>環境美化活動の推進</t>
    <rPh sb="0" eb="2">
      <t>カンキョウ</t>
    </rPh>
    <rPh sb="2" eb="4">
      <t>ビカ</t>
    </rPh>
    <rPh sb="4" eb="6">
      <t>カツドウ</t>
    </rPh>
    <rPh sb="7" eb="9">
      <t>スイシン</t>
    </rPh>
    <phoneticPr fontId="5"/>
  </si>
  <si>
    <t>環境対策室</t>
    <rPh sb="0" eb="2">
      <t>カンキョウ</t>
    </rPh>
    <rPh sb="2" eb="4">
      <t>タイサク</t>
    </rPh>
    <rPh sb="4" eb="5">
      <t>シツ</t>
    </rPh>
    <phoneticPr fontId="5"/>
  </si>
  <si>
    <t>環境保全対策の推進</t>
    <rPh sb="0" eb="2">
      <t>カンキョウ</t>
    </rPh>
    <rPh sb="2" eb="4">
      <t>ホゼン</t>
    </rPh>
    <rPh sb="4" eb="6">
      <t>タイサク</t>
    </rPh>
    <rPh sb="7" eb="9">
      <t>スイシン</t>
    </rPh>
    <phoneticPr fontId="5"/>
  </si>
  <si>
    <t>環境保全意識の醸成</t>
    <rPh sb="0" eb="2">
      <t>カンキョウ</t>
    </rPh>
    <rPh sb="2" eb="4">
      <t>ホゼン</t>
    </rPh>
    <rPh sb="4" eb="6">
      <t>イシキ</t>
    </rPh>
    <rPh sb="7" eb="9">
      <t>ジョウセイ</t>
    </rPh>
    <phoneticPr fontId="5"/>
  </si>
  <si>
    <t>マウントピア黒平管理事業</t>
    <rPh sb="6" eb="8">
      <t>クロベラ</t>
    </rPh>
    <rPh sb="8" eb="10">
      <t>カンリ</t>
    </rPh>
    <rPh sb="10" eb="12">
      <t>ジギョウ</t>
    </rPh>
    <phoneticPr fontId="5"/>
  </si>
  <si>
    <t>マウントピア黒平管理事業費</t>
    <rPh sb="6" eb="8">
      <t>クロベラ</t>
    </rPh>
    <rPh sb="8" eb="10">
      <t>カンリ</t>
    </rPh>
    <rPh sb="10" eb="13">
      <t>ジギョウヒ</t>
    </rPh>
    <phoneticPr fontId="5"/>
  </si>
  <si>
    <t>②公園の整備と緑化の推進</t>
    <rPh sb="1" eb="3">
      <t>シゼン</t>
    </rPh>
    <rPh sb="3" eb="5">
      <t>カンキョウ</t>
    </rPh>
    <rPh sb="6" eb="8">
      <t>ホゼン</t>
    </rPh>
    <phoneticPr fontId="5"/>
  </si>
  <si>
    <t>身近な緑の保全や公共施設などの緑化</t>
    <rPh sb="0" eb="2">
      <t>ミジカ</t>
    </rPh>
    <rPh sb="3" eb="4">
      <t>ミドリ</t>
    </rPh>
    <rPh sb="5" eb="7">
      <t>ホゼン</t>
    </rPh>
    <phoneticPr fontId="5"/>
  </si>
  <si>
    <t>公園・緑地の整備</t>
    <rPh sb="0" eb="2">
      <t>コウエン</t>
    </rPh>
    <rPh sb="3" eb="5">
      <t>リョクチ</t>
    </rPh>
    <rPh sb="6" eb="8">
      <t>セイビ</t>
    </rPh>
    <phoneticPr fontId="5"/>
  </si>
  <si>
    <t>遊亀公園・附属動物園整備事業</t>
    <rPh sb="0" eb="1">
      <t>ユウ</t>
    </rPh>
    <rPh sb="1" eb="2">
      <t>キ</t>
    </rPh>
    <rPh sb="2" eb="4">
      <t>コウエン</t>
    </rPh>
    <rPh sb="5" eb="7">
      <t>フゾク</t>
    </rPh>
    <rPh sb="7" eb="10">
      <t>ドウブツエン</t>
    </rPh>
    <rPh sb="10" eb="12">
      <t>セイビ</t>
    </rPh>
    <rPh sb="12" eb="14">
      <t>ジギョウ</t>
    </rPh>
    <phoneticPr fontId="5"/>
  </si>
  <si>
    <t>遊亀公園・附属動物園整備事業費</t>
    <rPh sb="0" eb="1">
      <t>ユウ</t>
    </rPh>
    <rPh sb="1" eb="2">
      <t>キ</t>
    </rPh>
    <rPh sb="2" eb="4">
      <t>コウエン</t>
    </rPh>
    <rPh sb="5" eb="7">
      <t>フゾク</t>
    </rPh>
    <rPh sb="7" eb="10">
      <t>ドウブツエン</t>
    </rPh>
    <rPh sb="10" eb="12">
      <t>セイビ</t>
    </rPh>
    <rPh sb="12" eb="15">
      <t>ジギョウヒ</t>
    </rPh>
    <phoneticPr fontId="5"/>
  </si>
  <si>
    <t>③循環型社会の構築</t>
    <rPh sb="1" eb="4">
      <t>ジュンカンガタ</t>
    </rPh>
    <rPh sb="4" eb="6">
      <t>シャカイ</t>
    </rPh>
    <rPh sb="7" eb="9">
      <t>コウチク</t>
    </rPh>
    <phoneticPr fontId="5"/>
  </si>
  <si>
    <t>ごみの減量化・資源化</t>
    <rPh sb="3" eb="6">
      <t>ゲンリョウカ</t>
    </rPh>
    <rPh sb="7" eb="10">
      <t>シゲンカ</t>
    </rPh>
    <phoneticPr fontId="5"/>
  </si>
  <si>
    <t>総務課</t>
    <rPh sb="0" eb="3">
      <t>ソウムカ</t>
    </rPh>
    <phoneticPr fontId="5"/>
  </si>
  <si>
    <t>環境総務事務</t>
    <rPh sb="0" eb="2">
      <t>カンキョウ</t>
    </rPh>
    <rPh sb="2" eb="4">
      <t>ソウム</t>
    </rPh>
    <rPh sb="4" eb="6">
      <t>ジム</t>
    </rPh>
    <phoneticPr fontId="5"/>
  </si>
  <si>
    <t>清掃総務費</t>
    <rPh sb="0" eb="2">
      <t>セイソウ</t>
    </rPh>
    <rPh sb="2" eb="5">
      <t>ソウムヒ</t>
    </rPh>
    <phoneticPr fontId="5"/>
  </si>
  <si>
    <t>ごみ処理施設の整備</t>
    <phoneticPr fontId="5"/>
  </si>
  <si>
    <t>環境総室</t>
    <rPh sb="0" eb="4">
      <t>カンキョウソウシツ</t>
    </rPh>
    <phoneticPr fontId="5"/>
  </si>
  <si>
    <t>④良好な景観の形成</t>
    <phoneticPr fontId="5"/>
  </si>
  <si>
    <t>市民参加による景観形成の促進</t>
    <rPh sb="0" eb="2">
      <t>シミン</t>
    </rPh>
    <rPh sb="2" eb="4">
      <t>サンカ</t>
    </rPh>
    <rPh sb="7" eb="9">
      <t>ケイカン</t>
    </rPh>
    <rPh sb="9" eb="11">
      <t>ケイセイ</t>
    </rPh>
    <rPh sb="12" eb="14">
      <t>ソクシン</t>
    </rPh>
    <phoneticPr fontId="5"/>
  </si>
  <si>
    <t>街並みや眺望の保全</t>
    <phoneticPr fontId="5"/>
  </si>
  <si>
    <t>⑤住環境の向上</t>
    <rPh sb="1" eb="2">
      <t>ジュウ</t>
    </rPh>
    <rPh sb="2" eb="4">
      <t>カンキョウ</t>
    </rPh>
    <rPh sb="5" eb="7">
      <t>コウジョウ</t>
    </rPh>
    <phoneticPr fontId="5"/>
  </si>
  <si>
    <t>市営住宅の計画的な修繕・改善</t>
    <rPh sb="0" eb="2">
      <t>シエイ</t>
    </rPh>
    <rPh sb="2" eb="4">
      <t>ジュウタク</t>
    </rPh>
    <rPh sb="5" eb="8">
      <t>ケイカクテキ</t>
    </rPh>
    <rPh sb="9" eb="11">
      <t>シュウゼン</t>
    </rPh>
    <rPh sb="12" eb="14">
      <t>カイゼン</t>
    </rPh>
    <phoneticPr fontId="5"/>
  </si>
  <si>
    <t>まちづくり総室</t>
    <rPh sb="5" eb="7">
      <t>ソウシツ</t>
    </rPh>
    <phoneticPr fontId="5"/>
  </si>
  <si>
    <t>民間建築物への支援</t>
    <rPh sb="0" eb="2">
      <t>ミンカン</t>
    </rPh>
    <rPh sb="2" eb="5">
      <t>ケンチクブツ</t>
    </rPh>
    <rPh sb="7" eb="9">
      <t>シエン</t>
    </rPh>
    <phoneticPr fontId="5"/>
  </si>
  <si>
    <t>空き家の適正管理と活用</t>
    <rPh sb="0" eb="1">
      <t>ア</t>
    </rPh>
    <rPh sb="2" eb="3">
      <t>ヤ</t>
    </rPh>
    <rPh sb="4" eb="6">
      <t>テキセイ</t>
    </rPh>
    <rPh sb="6" eb="8">
      <t>カンリ</t>
    </rPh>
    <rPh sb="9" eb="11">
      <t>カツヨウ</t>
    </rPh>
    <phoneticPr fontId="5"/>
  </si>
  <si>
    <t>空家等対策推進事業</t>
    <rPh sb="0" eb="1">
      <t>ア</t>
    </rPh>
    <rPh sb="1" eb="2">
      <t>ヤ</t>
    </rPh>
    <rPh sb="2" eb="3">
      <t>トウ</t>
    </rPh>
    <rPh sb="3" eb="5">
      <t>タイサク</t>
    </rPh>
    <rPh sb="5" eb="7">
      <t>スイシン</t>
    </rPh>
    <rPh sb="7" eb="9">
      <t>ジギョウ</t>
    </rPh>
    <phoneticPr fontId="5"/>
  </si>
  <si>
    <t>空家等対策推進事業費</t>
    <phoneticPr fontId="5"/>
  </si>
  <si>
    <t>⑥水道水の安定供給</t>
    <rPh sb="1" eb="3">
      <t>スイドウ</t>
    </rPh>
    <rPh sb="3" eb="4">
      <t>スイ</t>
    </rPh>
    <rPh sb="5" eb="7">
      <t>アンテイ</t>
    </rPh>
    <rPh sb="7" eb="9">
      <t>キョウキュウ</t>
    </rPh>
    <phoneticPr fontId="5"/>
  </si>
  <si>
    <t>健全で効率的な水道事業経営</t>
    <rPh sb="0" eb="2">
      <t>ケンゼン</t>
    </rPh>
    <rPh sb="3" eb="6">
      <t>コウリツテキ</t>
    </rPh>
    <rPh sb="7" eb="9">
      <t>スイドウ</t>
    </rPh>
    <rPh sb="9" eb="11">
      <t>ジギョウ</t>
    </rPh>
    <rPh sb="11" eb="13">
      <t>ケイエイ</t>
    </rPh>
    <phoneticPr fontId="5"/>
  </si>
  <si>
    <t>水道管理室</t>
    <rPh sb="0" eb="2">
      <t>スイドウ</t>
    </rPh>
    <rPh sb="2" eb="4">
      <t>カンリ</t>
    </rPh>
    <rPh sb="4" eb="5">
      <t>シツ</t>
    </rPh>
    <phoneticPr fontId="5"/>
  </si>
  <si>
    <t>水源域の水質調査事業</t>
    <rPh sb="0" eb="2">
      <t>スイゲン</t>
    </rPh>
    <rPh sb="2" eb="3">
      <t>イキ</t>
    </rPh>
    <rPh sb="4" eb="6">
      <t>スイシツ</t>
    </rPh>
    <rPh sb="6" eb="8">
      <t>チョウサ</t>
    </rPh>
    <rPh sb="8" eb="10">
      <t>ジギョウ</t>
    </rPh>
    <phoneticPr fontId="5"/>
  </si>
  <si>
    <t>荒川流域及び地下水の水質対策（水道事業会計）</t>
    <rPh sb="0" eb="2">
      <t>アラカワ</t>
    </rPh>
    <rPh sb="2" eb="4">
      <t>リュウイキ</t>
    </rPh>
    <rPh sb="4" eb="5">
      <t>オヨ</t>
    </rPh>
    <rPh sb="6" eb="9">
      <t>チカスイ</t>
    </rPh>
    <rPh sb="10" eb="12">
      <t>スイシツ</t>
    </rPh>
    <rPh sb="12" eb="14">
      <t>タイサク</t>
    </rPh>
    <rPh sb="15" eb="17">
      <t>スイドウ</t>
    </rPh>
    <rPh sb="17" eb="19">
      <t>ジギョウ</t>
    </rPh>
    <rPh sb="19" eb="21">
      <t>カイケイ</t>
    </rPh>
    <phoneticPr fontId="5"/>
  </si>
  <si>
    <t>水質検査事業</t>
    <rPh sb="0" eb="2">
      <t>スイシツ</t>
    </rPh>
    <rPh sb="2" eb="4">
      <t>ケンサ</t>
    </rPh>
    <rPh sb="4" eb="6">
      <t>ジギョウ</t>
    </rPh>
    <phoneticPr fontId="5"/>
  </si>
  <si>
    <t>水質検査の信頼性保障体制の充実（水道事業会計）</t>
    <rPh sb="0" eb="2">
      <t>スイシツ</t>
    </rPh>
    <rPh sb="2" eb="4">
      <t>ケンサ</t>
    </rPh>
    <rPh sb="5" eb="7">
      <t>シンライ</t>
    </rPh>
    <rPh sb="7" eb="8">
      <t>セイ</t>
    </rPh>
    <rPh sb="8" eb="10">
      <t>ホショウ</t>
    </rPh>
    <rPh sb="10" eb="12">
      <t>タイセイ</t>
    </rPh>
    <rPh sb="13" eb="15">
      <t>ジュウジツ</t>
    </rPh>
    <rPh sb="16" eb="18">
      <t>スイドウ</t>
    </rPh>
    <rPh sb="18" eb="20">
      <t>ジギョウ</t>
    </rPh>
    <rPh sb="20" eb="22">
      <t>カイケイ</t>
    </rPh>
    <phoneticPr fontId="5"/>
  </si>
  <si>
    <t>水道管理室</t>
    <rPh sb="0" eb="5">
      <t>スイドウカンリシツ</t>
    </rPh>
    <phoneticPr fontId="5"/>
  </si>
  <si>
    <t>貯水槽水道管理指導事業</t>
    <rPh sb="0" eb="3">
      <t>チョスイソウ</t>
    </rPh>
    <rPh sb="3" eb="5">
      <t>スイドウ</t>
    </rPh>
    <rPh sb="5" eb="7">
      <t>カンリ</t>
    </rPh>
    <rPh sb="7" eb="9">
      <t>シドウ</t>
    </rPh>
    <rPh sb="9" eb="11">
      <t>ジギョウ</t>
    </rPh>
    <phoneticPr fontId="5"/>
  </si>
  <si>
    <t>貯水槽水道の管理指導（水道事業会計）</t>
    <rPh sb="0" eb="3">
      <t>チョスイソウ</t>
    </rPh>
    <rPh sb="3" eb="5">
      <t>スイドウ</t>
    </rPh>
    <rPh sb="6" eb="8">
      <t>カンリ</t>
    </rPh>
    <rPh sb="8" eb="10">
      <t>シドウ</t>
    </rPh>
    <rPh sb="11" eb="13">
      <t>スイドウ</t>
    </rPh>
    <rPh sb="13" eb="15">
      <t>ジギョウ</t>
    </rPh>
    <rPh sb="15" eb="17">
      <t>カイケイ</t>
    </rPh>
    <phoneticPr fontId="5"/>
  </si>
  <si>
    <t>営業管理室</t>
    <rPh sb="0" eb="2">
      <t>エイギョウ</t>
    </rPh>
    <rPh sb="2" eb="4">
      <t>カンリ</t>
    </rPh>
    <rPh sb="4" eb="5">
      <t>シツ</t>
    </rPh>
    <phoneticPr fontId="5"/>
  </si>
  <si>
    <t>水道施設の計画的な整備・更新</t>
    <rPh sb="0" eb="2">
      <t>スイドウ</t>
    </rPh>
    <rPh sb="2" eb="4">
      <t>シセツ</t>
    </rPh>
    <rPh sb="5" eb="8">
      <t>ケイカクテキ</t>
    </rPh>
    <rPh sb="9" eb="11">
      <t>セイビ</t>
    </rPh>
    <rPh sb="12" eb="14">
      <t>コウシン</t>
    </rPh>
    <phoneticPr fontId="5"/>
  </si>
  <si>
    <t>経年管路の更新</t>
    <rPh sb="0" eb="2">
      <t>ケイネン</t>
    </rPh>
    <rPh sb="2" eb="4">
      <t>カンロ</t>
    </rPh>
    <rPh sb="5" eb="7">
      <t>コウシン</t>
    </rPh>
    <phoneticPr fontId="5"/>
  </si>
  <si>
    <t>鉛製給水管対策事業</t>
    <rPh sb="0" eb="1">
      <t>ナマリ</t>
    </rPh>
    <rPh sb="1" eb="2">
      <t>セイ</t>
    </rPh>
    <rPh sb="2" eb="4">
      <t>キュウスイ</t>
    </rPh>
    <rPh sb="4" eb="5">
      <t>カン</t>
    </rPh>
    <rPh sb="5" eb="7">
      <t>タイサク</t>
    </rPh>
    <rPh sb="7" eb="9">
      <t>ジギョウ</t>
    </rPh>
    <phoneticPr fontId="5"/>
  </si>
  <si>
    <t>鉛製給水管の対策（水道事業会計）</t>
    <rPh sb="0" eb="1">
      <t>ナマリ</t>
    </rPh>
    <rPh sb="1" eb="2">
      <t>セイ</t>
    </rPh>
    <rPh sb="2" eb="4">
      <t>キュウスイ</t>
    </rPh>
    <rPh sb="4" eb="5">
      <t>カン</t>
    </rPh>
    <rPh sb="6" eb="8">
      <t>タイサク</t>
    </rPh>
    <rPh sb="9" eb="11">
      <t>スイドウ</t>
    </rPh>
    <rPh sb="11" eb="13">
      <t>ジギョウ</t>
    </rPh>
    <rPh sb="13" eb="15">
      <t>カイケイ</t>
    </rPh>
    <phoneticPr fontId="5"/>
  </si>
  <si>
    <t>浄水施設等更新事業</t>
    <rPh sb="0" eb="2">
      <t>ジョウスイ</t>
    </rPh>
    <rPh sb="2" eb="4">
      <t>シセツ</t>
    </rPh>
    <rPh sb="4" eb="5">
      <t>トウ</t>
    </rPh>
    <rPh sb="5" eb="7">
      <t>コウシン</t>
    </rPh>
    <rPh sb="7" eb="9">
      <t>ジギョウ</t>
    </rPh>
    <phoneticPr fontId="5"/>
  </si>
  <si>
    <t>浄水場等の施設更新（管路施設を除く）（水道事業会計）</t>
    <rPh sb="0" eb="3">
      <t>ジョウスイジョウ</t>
    </rPh>
    <rPh sb="3" eb="4">
      <t>トウ</t>
    </rPh>
    <rPh sb="5" eb="7">
      <t>シセツ</t>
    </rPh>
    <rPh sb="7" eb="9">
      <t>コウシン</t>
    </rPh>
    <rPh sb="10" eb="12">
      <t>カンロ</t>
    </rPh>
    <rPh sb="12" eb="14">
      <t>シセツ</t>
    </rPh>
    <rPh sb="15" eb="16">
      <t>ノゾ</t>
    </rPh>
    <rPh sb="19" eb="21">
      <t>スイドウ</t>
    </rPh>
    <rPh sb="21" eb="23">
      <t>ジギョウ</t>
    </rPh>
    <rPh sb="23" eb="25">
      <t>カイケイ</t>
    </rPh>
    <phoneticPr fontId="5"/>
  </si>
  <si>
    <t>⑦生活排水の適正処理</t>
    <rPh sb="1" eb="3">
      <t>セイカツ</t>
    </rPh>
    <rPh sb="3" eb="5">
      <t>ハイスイ</t>
    </rPh>
    <rPh sb="6" eb="8">
      <t>テキセイ</t>
    </rPh>
    <rPh sb="8" eb="10">
      <t>ショリ</t>
    </rPh>
    <phoneticPr fontId="5"/>
  </si>
  <si>
    <t>公共下水道による適正処理</t>
    <rPh sb="0" eb="2">
      <t>コウキョウ</t>
    </rPh>
    <rPh sb="2" eb="5">
      <t>ゲスイドウ</t>
    </rPh>
    <rPh sb="8" eb="10">
      <t>テキセイ</t>
    </rPh>
    <rPh sb="10" eb="12">
      <t>ショリ</t>
    </rPh>
    <phoneticPr fontId="5"/>
  </si>
  <si>
    <t>汚水管きょ整備事業</t>
    <rPh sb="0" eb="2">
      <t>オスイ</t>
    </rPh>
    <rPh sb="2" eb="3">
      <t>カン</t>
    </rPh>
    <rPh sb="5" eb="7">
      <t>セイビ</t>
    </rPh>
    <rPh sb="7" eb="9">
      <t>ジギョウ</t>
    </rPh>
    <phoneticPr fontId="5"/>
  </si>
  <si>
    <t>公共下水道事業の汚水管きょ整備</t>
    <rPh sb="0" eb="2">
      <t>コウキョウ</t>
    </rPh>
    <rPh sb="2" eb="5">
      <t>ゲスイドウ</t>
    </rPh>
    <rPh sb="5" eb="7">
      <t>ジギョウ</t>
    </rPh>
    <rPh sb="8" eb="10">
      <t>オスイ</t>
    </rPh>
    <rPh sb="10" eb="11">
      <t>カン</t>
    </rPh>
    <rPh sb="13" eb="15">
      <t>セイビ</t>
    </rPh>
    <phoneticPr fontId="5"/>
  </si>
  <si>
    <t>工務総室／下水道管理室</t>
    <rPh sb="0" eb="2">
      <t>コウム</t>
    </rPh>
    <rPh sb="2" eb="4">
      <t>ソウシツ</t>
    </rPh>
    <rPh sb="5" eb="8">
      <t>ゲスイドウ</t>
    </rPh>
    <rPh sb="8" eb="10">
      <t>カンリ</t>
    </rPh>
    <rPh sb="10" eb="11">
      <t>シツ</t>
    </rPh>
    <phoneticPr fontId="5"/>
  </si>
  <si>
    <t>下水道接続促進事業</t>
    <rPh sb="0" eb="3">
      <t>ゲスイドウ</t>
    </rPh>
    <rPh sb="3" eb="5">
      <t>セツゾク</t>
    </rPh>
    <rPh sb="5" eb="7">
      <t>ソクシン</t>
    </rPh>
    <rPh sb="7" eb="9">
      <t>ジギョウ</t>
    </rPh>
    <phoneticPr fontId="5"/>
  </si>
  <si>
    <t>下水道への接続促進</t>
    <rPh sb="0" eb="3">
      <t>ゲスイドウ</t>
    </rPh>
    <rPh sb="5" eb="7">
      <t>セツゾク</t>
    </rPh>
    <rPh sb="7" eb="9">
      <t>ソクシン</t>
    </rPh>
    <phoneticPr fontId="5"/>
  </si>
  <si>
    <t>下水道管理室</t>
    <rPh sb="0" eb="3">
      <t>ゲスイドウ</t>
    </rPh>
    <rPh sb="3" eb="5">
      <t>カンリ</t>
    </rPh>
    <rPh sb="5" eb="6">
      <t>シツ</t>
    </rPh>
    <phoneticPr fontId="5"/>
  </si>
  <si>
    <t>管路施設の調査及び改築事業</t>
    <phoneticPr fontId="5"/>
  </si>
  <si>
    <t>管きょ更新（合流区域）（下水道事業会計）</t>
    <rPh sb="0" eb="1">
      <t>カン</t>
    </rPh>
    <rPh sb="3" eb="5">
      <t>コウシン</t>
    </rPh>
    <rPh sb="6" eb="8">
      <t>ゴウリュウ</t>
    </rPh>
    <rPh sb="8" eb="10">
      <t>クイキ</t>
    </rPh>
    <phoneticPr fontId="5"/>
  </si>
  <si>
    <t>処理場等施設の調査及び改築事業</t>
    <rPh sb="0" eb="3">
      <t>ショリジョウ</t>
    </rPh>
    <rPh sb="3" eb="4">
      <t>トウ</t>
    </rPh>
    <rPh sb="4" eb="6">
      <t>シセツ</t>
    </rPh>
    <rPh sb="7" eb="9">
      <t>チョウサ</t>
    </rPh>
    <rPh sb="9" eb="10">
      <t>オヨ</t>
    </rPh>
    <rPh sb="11" eb="13">
      <t>カイチク</t>
    </rPh>
    <rPh sb="13" eb="15">
      <t>ジギョウ</t>
    </rPh>
    <phoneticPr fontId="5"/>
  </si>
  <si>
    <t>甲府市浄化センター施設改築（更新）計画（下水道事業会計）</t>
    <rPh sb="0" eb="3">
      <t>コウフシ</t>
    </rPh>
    <rPh sb="3" eb="5">
      <t>ジョウカ</t>
    </rPh>
    <rPh sb="9" eb="11">
      <t>シセツ</t>
    </rPh>
    <rPh sb="11" eb="13">
      <t>カイチク</t>
    </rPh>
    <rPh sb="14" eb="16">
      <t>コウシン</t>
    </rPh>
    <rPh sb="17" eb="19">
      <t>ケイカク</t>
    </rPh>
    <phoneticPr fontId="5"/>
  </si>
  <si>
    <t>下水道管理室</t>
    <rPh sb="0" eb="6">
      <t>ゲスイドウカンリシツ</t>
    </rPh>
    <phoneticPr fontId="5"/>
  </si>
  <si>
    <t>浄化槽による適正処理</t>
    <rPh sb="0" eb="3">
      <t>ジョウカソウ</t>
    </rPh>
    <rPh sb="6" eb="8">
      <t>テキセイ</t>
    </rPh>
    <rPh sb="8" eb="10">
      <t>ショリ</t>
    </rPh>
    <phoneticPr fontId="5"/>
  </si>
  <si>
    <t>浄化槽事業</t>
    <rPh sb="0" eb="3">
      <t>ジョウカソウ</t>
    </rPh>
    <rPh sb="3" eb="5">
      <t>ジギョウ</t>
    </rPh>
    <phoneticPr fontId="5"/>
  </si>
  <si>
    <t>農業集落排水施設による適正処理</t>
    <rPh sb="0" eb="2">
      <t>ノウギョウ</t>
    </rPh>
    <rPh sb="2" eb="4">
      <t>シュウラク</t>
    </rPh>
    <rPh sb="4" eb="6">
      <t>ハイスイ</t>
    </rPh>
    <rPh sb="6" eb="8">
      <t>シセツ</t>
    </rPh>
    <rPh sb="11" eb="13">
      <t>テキセイ</t>
    </rPh>
    <rPh sb="13" eb="15">
      <t>ショリ</t>
    </rPh>
    <phoneticPr fontId="5"/>
  </si>
  <si>
    <t>⑧生活衛生の充実</t>
    <phoneticPr fontId="5"/>
  </si>
  <si>
    <t>し尿の適正処理</t>
    <phoneticPr fontId="5"/>
  </si>
  <si>
    <t>一般廃棄物処理事業費</t>
    <rPh sb="9" eb="10">
      <t>ヒ</t>
    </rPh>
    <phoneticPr fontId="5"/>
  </si>
  <si>
    <t>斎場・墓地の整備</t>
    <rPh sb="0" eb="2">
      <t>サイジョウ</t>
    </rPh>
    <rPh sb="3" eb="5">
      <t>ボチ</t>
    </rPh>
    <rPh sb="6" eb="8">
      <t>セイビ</t>
    </rPh>
    <phoneticPr fontId="5"/>
  </si>
  <si>
    <t>動物の適正飼育の推進</t>
    <rPh sb="0" eb="2">
      <t>ドウブツ</t>
    </rPh>
    <rPh sb="3" eb="5">
      <t>テキセイ</t>
    </rPh>
    <rPh sb="5" eb="7">
      <t>シイク</t>
    </rPh>
    <rPh sb="8" eb="10">
      <t>スイシン</t>
    </rPh>
    <phoneticPr fontId="5"/>
  </si>
  <si>
    <t>衛生環境の充実</t>
    <rPh sb="0" eb="2">
      <t>エイセイ</t>
    </rPh>
    <rPh sb="2" eb="4">
      <t>カンキョウ</t>
    </rPh>
    <rPh sb="5" eb="7">
      <t>ジュウジツ</t>
    </rPh>
    <phoneticPr fontId="5"/>
  </si>
  <si>
    <t>適正な衛生環境の確保</t>
    <rPh sb="0" eb="2">
      <t>テキセイ</t>
    </rPh>
    <rPh sb="3" eb="5">
      <t>エイセイ</t>
    </rPh>
    <rPh sb="5" eb="7">
      <t>カンキョウ</t>
    </rPh>
    <rPh sb="8" eb="10">
      <t>カクホ</t>
    </rPh>
    <phoneticPr fontId="5"/>
  </si>
  <si>
    <t>　都市基盤の利便性を高める</t>
    <rPh sb="1" eb="3">
      <t>トシ</t>
    </rPh>
    <rPh sb="3" eb="5">
      <t>キバン</t>
    </rPh>
    <rPh sb="6" eb="9">
      <t>リベンセイ</t>
    </rPh>
    <rPh sb="10" eb="11">
      <t>タカ</t>
    </rPh>
    <phoneticPr fontId="5"/>
  </si>
  <si>
    <t>①公共交通の利便性の向上</t>
    <phoneticPr fontId="5"/>
  </si>
  <si>
    <t>公共交通の確保</t>
    <rPh sb="0" eb="2">
      <t>コウキョウ</t>
    </rPh>
    <rPh sb="2" eb="4">
      <t>コウツウ</t>
    </rPh>
    <rPh sb="5" eb="7">
      <t>カクホ</t>
    </rPh>
    <phoneticPr fontId="5"/>
  </si>
  <si>
    <t>リニア交通室</t>
    <rPh sb="3" eb="5">
      <t>コウツウ</t>
    </rPh>
    <rPh sb="5" eb="6">
      <t>シツ</t>
    </rPh>
    <phoneticPr fontId="5"/>
  </si>
  <si>
    <t>公共交通の利用促進</t>
    <rPh sb="0" eb="2">
      <t>コウキョウ</t>
    </rPh>
    <rPh sb="2" eb="4">
      <t>コウツウ</t>
    </rPh>
    <rPh sb="5" eb="7">
      <t>リヨウ</t>
    </rPh>
    <rPh sb="7" eb="9">
      <t>ソクシン</t>
    </rPh>
    <phoneticPr fontId="5"/>
  </si>
  <si>
    <t>②道路の整備</t>
    <rPh sb="1" eb="3">
      <t>ドウロ</t>
    </rPh>
    <rPh sb="4" eb="6">
      <t>セイビ</t>
    </rPh>
    <phoneticPr fontId="5"/>
  </si>
  <si>
    <t>幹線道路・生活道路の整備</t>
    <phoneticPr fontId="5"/>
  </si>
  <si>
    <t>城東三丁目敷島線整備事業</t>
    <phoneticPr fontId="5"/>
  </si>
  <si>
    <t>城東三丁目敷島線整備事業費</t>
    <rPh sb="0" eb="2">
      <t>ジョウトウ</t>
    </rPh>
    <rPh sb="2" eb="5">
      <t>サンチョウメ</t>
    </rPh>
    <rPh sb="5" eb="7">
      <t>シキシマ</t>
    </rPh>
    <rPh sb="7" eb="8">
      <t>セン</t>
    </rPh>
    <rPh sb="8" eb="10">
      <t>セイビ</t>
    </rPh>
    <rPh sb="10" eb="13">
      <t>ジギョウヒ</t>
    </rPh>
    <phoneticPr fontId="5"/>
  </si>
  <si>
    <t>住吉四丁目善光寺線整備事業</t>
    <rPh sb="0" eb="2">
      <t>スミヨシ</t>
    </rPh>
    <rPh sb="2" eb="5">
      <t>ヨンチョウメ</t>
    </rPh>
    <rPh sb="5" eb="8">
      <t>ゼンコウジ</t>
    </rPh>
    <rPh sb="8" eb="9">
      <t>セン</t>
    </rPh>
    <rPh sb="9" eb="11">
      <t>セイビ</t>
    </rPh>
    <rPh sb="11" eb="13">
      <t>ジギョウ</t>
    </rPh>
    <phoneticPr fontId="5"/>
  </si>
  <si>
    <t>住吉四丁目善光寺線整備事業費</t>
    <rPh sb="13" eb="14">
      <t>ヒ</t>
    </rPh>
    <phoneticPr fontId="5"/>
  </si>
  <si>
    <t>高畑町昇仙峡線整備事業</t>
    <rPh sb="0" eb="3">
      <t>タカバタケチョウ</t>
    </rPh>
    <rPh sb="3" eb="6">
      <t>ショウセンキョウ</t>
    </rPh>
    <rPh sb="6" eb="7">
      <t>セン</t>
    </rPh>
    <rPh sb="7" eb="9">
      <t>セイビ</t>
    </rPh>
    <rPh sb="9" eb="11">
      <t>ジギョウ</t>
    </rPh>
    <phoneticPr fontId="5"/>
  </si>
  <si>
    <t>高畑町昇仙峡線整備事業費</t>
    <rPh sb="11" eb="12">
      <t>ヒ</t>
    </rPh>
    <phoneticPr fontId="5"/>
  </si>
  <si>
    <t>市道新設改良事業費</t>
    <rPh sb="0" eb="2">
      <t>シドウ</t>
    </rPh>
    <rPh sb="2" eb="4">
      <t>シンセツ</t>
    </rPh>
    <rPh sb="4" eb="6">
      <t>カイリョウ</t>
    </rPh>
    <rPh sb="6" eb="8">
      <t>ジギョウ</t>
    </rPh>
    <rPh sb="8" eb="9">
      <t>ヒ</t>
    </rPh>
    <phoneticPr fontId="5"/>
  </si>
  <si>
    <t>幹線道路・生活道路の維持管理</t>
    <phoneticPr fontId="5"/>
  </si>
  <si>
    <t>橋りょう長寿命化修繕事業</t>
    <rPh sb="0" eb="1">
      <t>キョウ</t>
    </rPh>
    <rPh sb="4" eb="5">
      <t>チョウ</t>
    </rPh>
    <rPh sb="5" eb="8">
      <t>ジュミョウカ</t>
    </rPh>
    <rPh sb="8" eb="10">
      <t>シュウゼン</t>
    </rPh>
    <rPh sb="10" eb="11">
      <t>ジ</t>
    </rPh>
    <rPh sb="11" eb="12">
      <t>ギョウ</t>
    </rPh>
    <phoneticPr fontId="5"/>
  </si>
  <si>
    <t>③市街地の整備</t>
    <rPh sb="1" eb="4">
      <t>シガイチ</t>
    </rPh>
    <rPh sb="5" eb="7">
      <t>セイビ</t>
    </rPh>
    <phoneticPr fontId="5"/>
  </si>
  <si>
    <t>土地区画整理事業による整備</t>
    <rPh sb="0" eb="2">
      <t>トチ</t>
    </rPh>
    <rPh sb="2" eb="4">
      <t>クカク</t>
    </rPh>
    <rPh sb="4" eb="6">
      <t>セイリ</t>
    </rPh>
    <rPh sb="6" eb="8">
      <t>ジギョウ</t>
    </rPh>
    <rPh sb="11" eb="13">
      <t>セイビ</t>
    </rPh>
    <phoneticPr fontId="5"/>
  </si>
  <si>
    <t>地区計画による整備</t>
    <rPh sb="0" eb="2">
      <t>チク</t>
    </rPh>
    <rPh sb="2" eb="4">
      <t>ケイカク</t>
    </rPh>
    <rPh sb="7" eb="9">
      <t>セイビ</t>
    </rPh>
    <phoneticPr fontId="5"/>
  </si>
  <si>
    <t>④計画的な土地利用の推進</t>
    <rPh sb="1" eb="4">
      <t>ケイカクテキ</t>
    </rPh>
    <rPh sb="5" eb="7">
      <t>トチ</t>
    </rPh>
    <rPh sb="7" eb="9">
      <t>リヨウ</t>
    </rPh>
    <rPh sb="10" eb="12">
      <t>スイシン</t>
    </rPh>
    <phoneticPr fontId="5"/>
  </si>
  <si>
    <t>適正な土地利用への誘導</t>
    <rPh sb="0" eb="2">
      <t>テキセイ</t>
    </rPh>
    <rPh sb="3" eb="5">
      <t>トチ</t>
    </rPh>
    <rPh sb="5" eb="7">
      <t>リヨウ</t>
    </rPh>
    <rPh sb="9" eb="11">
      <t>ユウドウ</t>
    </rPh>
    <phoneticPr fontId="5"/>
  </si>
  <si>
    <t>都市基本計画推進事業</t>
    <rPh sb="2" eb="4">
      <t>キホン</t>
    </rPh>
    <rPh sb="4" eb="6">
      <t>ケイカク</t>
    </rPh>
    <rPh sb="6" eb="8">
      <t>スイシン</t>
    </rPh>
    <rPh sb="8" eb="10">
      <t>ジギョウ</t>
    </rPh>
    <phoneticPr fontId="5"/>
  </si>
  <si>
    <t>都市基本計画推進事業費</t>
    <rPh sb="0" eb="2">
      <t>トシ</t>
    </rPh>
    <rPh sb="2" eb="4">
      <t>キホン</t>
    </rPh>
    <rPh sb="4" eb="6">
      <t>ケイカク</t>
    </rPh>
    <rPh sb="6" eb="8">
      <t>スイシン</t>
    </rPh>
    <rPh sb="8" eb="10">
      <t>ジギョウ</t>
    </rPh>
    <rPh sb="10" eb="11">
      <t>ヒ</t>
    </rPh>
    <phoneticPr fontId="5"/>
  </si>
  <si>
    <t>土地開発指導事業</t>
    <rPh sb="0" eb="2">
      <t>トチ</t>
    </rPh>
    <rPh sb="2" eb="4">
      <t>カイハツ</t>
    </rPh>
    <rPh sb="4" eb="6">
      <t>シドウ</t>
    </rPh>
    <rPh sb="6" eb="8">
      <t>ジギョウ</t>
    </rPh>
    <phoneticPr fontId="5"/>
  </si>
  <si>
    <t>土地開発指導事業費</t>
    <rPh sb="0" eb="2">
      <t>トチ</t>
    </rPh>
    <rPh sb="2" eb="4">
      <t>カイハツ</t>
    </rPh>
    <rPh sb="4" eb="6">
      <t>シドウ</t>
    </rPh>
    <rPh sb="6" eb="9">
      <t>ジギョウヒ</t>
    </rPh>
    <phoneticPr fontId="5"/>
  </si>
  <si>
    <t>地籍の明確化</t>
    <rPh sb="0" eb="2">
      <t>チセキ</t>
    </rPh>
    <rPh sb="3" eb="6">
      <t>メイカクカ</t>
    </rPh>
    <phoneticPr fontId="5"/>
  </si>
  <si>
    <t>地域デザインプロジェクトの推進</t>
    <rPh sb="13" eb="15">
      <t>スイシン</t>
    </rPh>
    <phoneticPr fontId="5"/>
  </si>
  <si>
    <t>地域デザイン推進事業</t>
    <rPh sb="0" eb="2">
      <t>チイキ</t>
    </rPh>
    <rPh sb="6" eb="8">
      <t>スイシン</t>
    </rPh>
    <rPh sb="8" eb="10">
      <t>ジギョウ</t>
    </rPh>
    <phoneticPr fontId="5"/>
  </si>
  <si>
    <t>地域デザイン推進事業費</t>
    <rPh sb="6" eb="8">
      <t>スイシン</t>
    </rPh>
    <rPh sb="8" eb="10">
      <t>ジギョウ</t>
    </rPh>
    <rPh sb="10" eb="11">
      <t>ヒ</t>
    </rPh>
    <phoneticPr fontId="5"/>
  </si>
  <si>
    <t>　基本構想の推進</t>
    <rPh sb="1" eb="3">
      <t>キホン</t>
    </rPh>
    <rPh sb="3" eb="5">
      <t>コウソウ</t>
    </rPh>
    <rPh sb="6" eb="8">
      <t>スイシン</t>
    </rPh>
    <phoneticPr fontId="5"/>
  </si>
  <si>
    <t>協働の推進</t>
    <rPh sb="0" eb="2">
      <t>キョウドウ</t>
    </rPh>
    <rPh sb="3" eb="5">
      <t>スイシン</t>
    </rPh>
    <phoneticPr fontId="5"/>
  </si>
  <si>
    <t>協働によるまちづくりの推進</t>
    <rPh sb="0" eb="2">
      <t>キョウドウ</t>
    </rPh>
    <rPh sb="11" eb="13">
      <t>スイシン</t>
    </rPh>
    <phoneticPr fontId="5"/>
  </si>
  <si>
    <t>地域コミュニティづくりへの支援</t>
    <rPh sb="0" eb="2">
      <t>チイキ</t>
    </rPh>
    <rPh sb="13" eb="15">
      <t>シエン</t>
    </rPh>
    <phoneticPr fontId="5"/>
  </si>
  <si>
    <t>市政情報の提供</t>
    <rPh sb="0" eb="2">
      <t>シセイ</t>
    </rPh>
    <rPh sb="2" eb="4">
      <t>ジョウホウ</t>
    </rPh>
    <rPh sb="5" eb="7">
      <t>テイキョウ</t>
    </rPh>
    <phoneticPr fontId="5"/>
  </si>
  <si>
    <t>広報推進事業</t>
    <rPh sb="0" eb="2">
      <t>コウホウ</t>
    </rPh>
    <rPh sb="2" eb="4">
      <t>スイシン</t>
    </rPh>
    <rPh sb="4" eb="6">
      <t>ジギョウ</t>
    </rPh>
    <phoneticPr fontId="5"/>
  </si>
  <si>
    <t>市民意見を聴く機会の充実</t>
    <rPh sb="0" eb="2">
      <t>シミン</t>
    </rPh>
    <rPh sb="2" eb="4">
      <t>イケン</t>
    </rPh>
    <rPh sb="5" eb="6">
      <t>キ</t>
    </rPh>
    <rPh sb="7" eb="9">
      <t>キカイ</t>
    </rPh>
    <rPh sb="10" eb="12">
      <t>ジュウジツ</t>
    </rPh>
    <phoneticPr fontId="5"/>
  </si>
  <si>
    <t>広域的な連携の推進</t>
    <rPh sb="0" eb="3">
      <t>コウイキテキ</t>
    </rPh>
    <rPh sb="4" eb="6">
      <t>レンケイ</t>
    </rPh>
    <rPh sb="7" eb="9">
      <t>スイシン</t>
    </rPh>
    <phoneticPr fontId="5"/>
  </si>
  <si>
    <t>広域的な連携の推進</t>
    <phoneticPr fontId="5"/>
  </si>
  <si>
    <t>持続可能な行財政運営</t>
    <rPh sb="0" eb="2">
      <t>ジゾク</t>
    </rPh>
    <rPh sb="2" eb="4">
      <t>カノウ</t>
    </rPh>
    <rPh sb="5" eb="8">
      <t>ギョウザイセイ</t>
    </rPh>
    <rPh sb="8" eb="10">
      <t>ウンエイ</t>
    </rPh>
    <phoneticPr fontId="5"/>
  </si>
  <si>
    <t>自主的・自立的な自治体運営</t>
    <rPh sb="0" eb="3">
      <t>ジシュテキ</t>
    </rPh>
    <rPh sb="4" eb="6">
      <t>ジリツ</t>
    </rPh>
    <rPh sb="6" eb="7">
      <t>テキ</t>
    </rPh>
    <rPh sb="8" eb="11">
      <t>ジチタイ</t>
    </rPh>
    <rPh sb="11" eb="13">
      <t>ウンエイ</t>
    </rPh>
    <phoneticPr fontId="5"/>
  </si>
  <si>
    <t>総務事務</t>
    <rPh sb="0" eb="2">
      <t>ソウム</t>
    </rPh>
    <rPh sb="2" eb="4">
      <t>ジム</t>
    </rPh>
    <phoneticPr fontId="5"/>
  </si>
  <si>
    <t>総務諸経費</t>
    <rPh sb="0" eb="2">
      <t>ソウム</t>
    </rPh>
    <rPh sb="2" eb="3">
      <t>ショ</t>
    </rPh>
    <rPh sb="3" eb="5">
      <t>ケイヒ</t>
    </rPh>
    <phoneticPr fontId="5"/>
  </si>
  <si>
    <t>庁舎管理事務</t>
    <rPh sb="0" eb="2">
      <t>チョウシャ</t>
    </rPh>
    <rPh sb="2" eb="4">
      <t>カンリ</t>
    </rPh>
    <rPh sb="4" eb="6">
      <t>ジム</t>
    </rPh>
    <phoneticPr fontId="5"/>
  </si>
  <si>
    <t>庁舎管理事務費</t>
    <rPh sb="6" eb="7">
      <t>ヒ</t>
    </rPh>
    <phoneticPr fontId="5"/>
  </si>
  <si>
    <t>契約管財室</t>
    <rPh sb="0" eb="2">
      <t>ケイヤク</t>
    </rPh>
    <rPh sb="2" eb="4">
      <t>カンザイ</t>
    </rPh>
    <rPh sb="4" eb="5">
      <t>シツ</t>
    </rPh>
    <phoneticPr fontId="5"/>
  </si>
  <si>
    <t>政策課</t>
    <rPh sb="0" eb="2">
      <t>セイサク</t>
    </rPh>
    <rPh sb="2" eb="3">
      <t>カ</t>
    </rPh>
    <phoneticPr fontId="5"/>
  </si>
  <si>
    <t>人材育成</t>
    <rPh sb="0" eb="2">
      <t>ジンザイ</t>
    </rPh>
    <rPh sb="2" eb="4">
      <t>イクセイ</t>
    </rPh>
    <phoneticPr fontId="5"/>
  </si>
  <si>
    <t>職員研修事業</t>
    <rPh sb="0" eb="1">
      <t>ショク</t>
    </rPh>
    <rPh sb="1" eb="2">
      <t>イン</t>
    </rPh>
    <rPh sb="2" eb="4">
      <t>ケンシュウ</t>
    </rPh>
    <rPh sb="4" eb="6">
      <t>ジギョウ</t>
    </rPh>
    <phoneticPr fontId="5"/>
  </si>
  <si>
    <t>人事管理室</t>
    <rPh sb="0" eb="2">
      <t>ジンジ</t>
    </rPh>
    <rPh sb="2" eb="4">
      <t>カンリ</t>
    </rPh>
    <rPh sb="4" eb="5">
      <t>シツ</t>
    </rPh>
    <phoneticPr fontId="5"/>
  </si>
  <si>
    <t>自主財源の確保や効率的な配分</t>
    <rPh sb="0" eb="2">
      <t>ジシュ</t>
    </rPh>
    <rPh sb="2" eb="4">
      <t>ザイゲン</t>
    </rPh>
    <rPh sb="5" eb="7">
      <t>カクホ</t>
    </rPh>
    <rPh sb="8" eb="11">
      <t>コウリツテキ</t>
    </rPh>
    <rPh sb="12" eb="14">
      <t>ハイブン</t>
    </rPh>
    <phoneticPr fontId="5"/>
  </si>
  <si>
    <t>ふるさと応援寄附金推進事業</t>
    <rPh sb="4" eb="6">
      <t>オウエン</t>
    </rPh>
    <rPh sb="6" eb="9">
      <t>キフキン</t>
    </rPh>
    <rPh sb="9" eb="11">
      <t>スイシン</t>
    </rPh>
    <rPh sb="11" eb="13">
      <t>ジギョウ</t>
    </rPh>
    <phoneticPr fontId="5"/>
  </si>
  <si>
    <t>産業総室</t>
    <rPh sb="0" eb="2">
      <t>サンギョウ</t>
    </rPh>
    <rPh sb="2" eb="3">
      <t>ソウ</t>
    </rPh>
    <rPh sb="3" eb="4">
      <t>シツ</t>
    </rPh>
    <phoneticPr fontId="5"/>
  </si>
  <si>
    <t>財政管理事務</t>
    <rPh sb="0" eb="2">
      <t>ザイセイ</t>
    </rPh>
    <rPh sb="2" eb="4">
      <t>カンリ</t>
    </rPh>
    <rPh sb="4" eb="6">
      <t>ジム</t>
    </rPh>
    <phoneticPr fontId="5"/>
  </si>
  <si>
    <t>財政管理費</t>
    <rPh sb="0" eb="2">
      <t>ザイセイ</t>
    </rPh>
    <rPh sb="2" eb="5">
      <t>カンリヒ</t>
    </rPh>
    <phoneticPr fontId="5"/>
  </si>
  <si>
    <t>計画調整事務</t>
    <rPh sb="0" eb="2">
      <t>ケイカク</t>
    </rPh>
    <rPh sb="2" eb="4">
      <t>チョウセイ</t>
    </rPh>
    <rPh sb="4" eb="6">
      <t>ジム</t>
    </rPh>
    <phoneticPr fontId="5"/>
  </si>
  <si>
    <t>行政改革の推進</t>
    <rPh sb="0" eb="2">
      <t>ギョウセイ</t>
    </rPh>
    <rPh sb="2" eb="4">
      <t>カイカク</t>
    </rPh>
    <rPh sb="5" eb="7">
      <t>スイシン</t>
    </rPh>
    <phoneticPr fontId="5"/>
  </si>
  <si>
    <t>シティプロモーションの推進</t>
    <rPh sb="11" eb="13">
      <t>スイシン</t>
    </rPh>
    <phoneticPr fontId="5"/>
  </si>
  <si>
    <t>都市ブランドの確立と情報発信</t>
    <rPh sb="0" eb="2">
      <t>トシ</t>
    </rPh>
    <rPh sb="7" eb="9">
      <t>カクリツ</t>
    </rPh>
    <rPh sb="10" eb="12">
      <t>ジョウホウ</t>
    </rPh>
    <rPh sb="12" eb="14">
      <t>ハッシン</t>
    </rPh>
    <phoneticPr fontId="5"/>
  </si>
  <si>
    <t>主要事業</t>
    <rPh sb="0" eb="2">
      <t>シュヨウ</t>
    </rPh>
    <rPh sb="2" eb="4">
      <t>ジギョウ</t>
    </rPh>
    <phoneticPr fontId="5"/>
  </si>
  <si>
    <t>一般事業</t>
    <rPh sb="0" eb="2">
      <t>イッパン</t>
    </rPh>
    <rPh sb="2" eb="4">
      <t>ジギョウ</t>
    </rPh>
    <phoneticPr fontId="5"/>
  </si>
  <si>
    <t>再掲　2</t>
    <rPh sb="0" eb="2">
      <t>サイケイ</t>
    </rPh>
    <phoneticPr fontId="5"/>
  </si>
  <si>
    <t>合計</t>
    <rPh sb="0" eb="2">
      <t>ゴウケイ</t>
    </rPh>
    <phoneticPr fontId="5"/>
  </si>
  <si>
    <t>地域保健</t>
  </si>
  <si>
    <t>教育</t>
    <rPh sb="0" eb="2">
      <t>キョウイク</t>
    </rPh>
    <phoneticPr fontId="5"/>
  </si>
  <si>
    <t>産業</t>
    <rPh sb="0" eb="2">
      <t>サンギョウ</t>
    </rPh>
    <phoneticPr fontId="5"/>
  </si>
  <si>
    <t>病院</t>
    <rPh sb="0" eb="2">
      <t>ビョウイン</t>
    </rPh>
    <phoneticPr fontId="5"/>
  </si>
  <si>
    <t>環境</t>
    <rPh sb="0" eb="2">
      <t>カンキョウ</t>
    </rPh>
    <phoneticPr fontId="5"/>
  </si>
  <si>
    <t>子ども</t>
    <rPh sb="0" eb="1">
      <t>コ</t>
    </rPh>
    <phoneticPr fontId="11"/>
  </si>
  <si>
    <t>A</t>
    <phoneticPr fontId="5"/>
  </si>
  <si>
    <t>消防</t>
    <rPh sb="0" eb="2">
      <t>ショウボウ</t>
    </rPh>
    <phoneticPr fontId="5"/>
  </si>
  <si>
    <t>こうふ開府500年記念事業を契機に生まれた「甲府ラーニング・スピーチ」「こうふドリームキャンパス」「私の地域・歴史探訪」の3つの事業を「こうふ開府500年レガシー事業」として、12月20日の「こうふ開府の日」とともに、郷土愛の醸成や夢を育む事業として継続的に実施していく。</t>
    <rPh sb="3" eb="5">
      <t>カイフ</t>
    </rPh>
    <rPh sb="8" eb="9">
      <t>ネン</t>
    </rPh>
    <rPh sb="9" eb="11">
      <t>キネン</t>
    </rPh>
    <rPh sb="11" eb="13">
      <t>ジギョウ</t>
    </rPh>
    <rPh sb="14" eb="16">
      <t>ケイキ</t>
    </rPh>
    <rPh sb="17" eb="18">
      <t>ウ</t>
    </rPh>
    <rPh sb="22" eb="24">
      <t>コウフ</t>
    </rPh>
    <rPh sb="50" eb="51">
      <t>ワタシ</t>
    </rPh>
    <rPh sb="52" eb="54">
      <t>チイキ</t>
    </rPh>
    <rPh sb="55" eb="59">
      <t>レキシタンボウ</t>
    </rPh>
    <rPh sb="64" eb="66">
      <t>ジギョウ</t>
    </rPh>
    <rPh sb="71" eb="73">
      <t>カイフ</t>
    </rPh>
    <rPh sb="76" eb="77">
      <t>ネン</t>
    </rPh>
    <rPh sb="81" eb="83">
      <t>ジギョウ</t>
    </rPh>
    <rPh sb="90" eb="91">
      <t>ツキ</t>
    </rPh>
    <rPh sb="93" eb="94">
      <t>ニチ</t>
    </rPh>
    <rPh sb="99" eb="101">
      <t>カイフ</t>
    </rPh>
    <rPh sb="102" eb="103">
      <t>ヒ</t>
    </rPh>
    <rPh sb="109" eb="111">
      <t>キョウド</t>
    </rPh>
    <rPh sb="111" eb="112">
      <t>アイ</t>
    </rPh>
    <rPh sb="113" eb="115">
      <t>ジョウセイ</t>
    </rPh>
    <rPh sb="116" eb="117">
      <t>ユメ</t>
    </rPh>
    <rPh sb="118" eb="119">
      <t>ハグク</t>
    </rPh>
    <rPh sb="120" eb="122">
      <t>ジギョウ</t>
    </rPh>
    <rPh sb="125" eb="128">
      <t>ケイゾクテキ</t>
    </rPh>
    <rPh sb="129" eb="131">
      <t>ジッシ</t>
    </rPh>
    <phoneticPr fontId="5"/>
  </si>
  <si>
    <t>市域におけるＳＤＧｓの取組を促進し、持続可能なまちづくりを推進するため、市内のＳＤＧｓに取り組む企業・団体等の登録制度や地域課題の解決に資する具体的取組等に対する助成金制度などにより、ＳＤＧｓの普及や機運の醸成につなげるとともに、多様な主体との連携の強化や経済・社会・環境の三側面の調和による統合的な取組を展開を図る。</t>
    <rPh sb="60" eb="62">
      <t>チイキ</t>
    </rPh>
    <rPh sb="62" eb="64">
      <t>カダイ</t>
    </rPh>
    <rPh sb="65" eb="67">
      <t>カイケツ</t>
    </rPh>
    <rPh sb="68" eb="69">
      <t>シ</t>
    </rPh>
    <rPh sb="71" eb="74">
      <t>グタイテキ</t>
    </rPh>
    <rPh sb="74" eb="76">
      <t>トリクミ</t>
    </rPh>
    <rPh sb="76" eb="77">
      <t>トウ</t>
    </rPh>
    <rPh sb="78" eb="79">
      <t>タイ</t>
    </rPh>
    <rPh sb="81" eb="84">
      <t>ジョセイキン</t>
    </rPh>
    <rPh sb="84" eb="86">
      <t>セイド</t>
    </rPh>
    <rPh sb="115" eb="117">
      <t>タヨウ</t>
    </rPh>
    <rPh sb="118" eb="120">
      <t>シュタイ</t>
    </rPh>
    <rPh sb="125" eb="127">
      <t>キョウカ</t>
    </rPh>
    <rPh sb="128" eb="130">
      <t>ケイザイ</t>
    </rPh>
    <rPh sb="131" eb="133">
      <t>シャカイ</t>
    </rPh>
    <rPh sb="134" eb="136">
      <t>カンキョウ</t>
    </rPh>
    <rPh sb="137" eb="138">
      <t>サン</t>
    </rPh>
    <rPh sb="138" eb="140">
      <t>ソクメン</t>
    </rPh>
    <rPh sb="141" eb="143">
      <t>チョウワ</t>
    </rPh>
    <rPh sb="150" eb="152">
      <t>トリクミ</t>
    </rPh>
    <rPh sb="153" eb="155">
      <t>テンカイ</t>
    </rPh>
    <rPh sb="156" eb="157">
      <t>ハカ</t>
    </rPh>
    <phoneticPr fontId="5"/>
  </si>
  <si>
    <t>中心市街地振興</t>
    <rPh sb="0" eb="2">
      <t>チュウシン</t>
    </rPh>
    <rPh sb="2" eb="5">
      <t>シガイチ</t>
    </rPh>
    <rPh sb="5" eb="7">
      <t>シンコウ</t>
    </rPh>
    <phoneticPr fontId="5"/>
  </si>
  <si>
    <t xml:space="preserve">健康都市宣言に基づく取組を推進することによって、「人」、「地域」、「まち」による「健康の好循環」を創出し、健康寿命の延伸と「元気Ｃｉｔｙこうふ」の実現を目指す。 </t>
  </si>
  <si>
    <t>新しい時代を担う人づくり基金事業(姉妹・友好都市教育交流事業)</t>
    <phoneticPr fontId="5"/>
  </si>
  <si>
    <t>学校給食事業（小学校）</t>
    <rPh sb="0" eb="2">
      <t>ガッコウ</t>
    </rPh>
    <rPh sb="2" eb="4">
      <t>キュウショク</t>
    </rPh>
    <rPh sb="4" eb="6">
      <t>ジギョウ</t>
    </rPh>
    <rPh sb="7" eb="8">
      <t>ショウ</t>
    </rPh>
    <rPh sb="8" eb="10">
      <t>ガッコウ</t>
    </rPh>
    <phoneticPr fontId="5"/>
  </si>
  <si>
    <t>B</t>
  </si>
  <si>
    <t>A</t>
  </si>
  <si>
    <t>C</t>
  </si>
  <si>
    <r>
      <t xml:space="preserve">主要事業
</t>
    </r>
    <r>
      <rPr>
        <sz val="9"/>
        <rFont val="BIZ UDゴシック"/>
        <family val="3"/>
        <charset val="128"/>
      </rPr>
      <t>（再掲除く）</t>
    </r>
    <rPh sb="0" eb="2">
      <t>シュヨウ</t>
    </rPh>
    <rPh sb="2" eb="4">
      <t>ジギョウ</t>
    </rPh>
    <rPh sb="6" eb="8">
      <t>サイケイ</t>
    </rPh>
    <rPh sb="8" eb="9">
      <t>ノゾ</t>
    </rPh>
    <phoneticPr fontId="5"/>
  </si>
  <si>
    <r>
      <t xml:space="preserve">一般事業
</t>
    </r>
    <r>
      <rPr>
        <sz val="9"/>
        <rFont val="BIZ UDゴシック"/>
        <family val="3"/>
        <charset val="128"/>
      </rPr>
      <t>（再掲除く）</t>
    </r>
    <rPh sb="0" eb="2">
      <t>イッパン</t>
    </rPh>
    <rPh sb="2" eb="4">
      <t>ジギョウ</t>
    </rPh>
    <phoneticPr fontId="5"/>
  </si>
  <si>
    <t>子ども</t>
    <phoneticPr fontId="5"/>
  </si>
  <si>
    <t>子ども保育課</t>
    <rPh sb="0" eb="1">
      <t>コ</t>
    </rPh>
    <rPh sb="3" eb="5">
      <t>ホイク</t>
    </rPh>
    <phoneticPr fontId="5"/>
  </si>
  <si>
    <t>子ども</t>
  </si>
  <si>
    <t>子ども保育課</t>
  </si>
  <si>
    <t>子育て短期支援事業費</t>
    <rPh sb="0" eb="2">
      <t>コソダ</t>
    </rPh>
    <rPh sb="3" eb="5">
      <t>タンキ</t>
    </rPh>
    <rPh sb="5" eb="7">
      <t>シエン</t>
    </rPh>
    <rPh sb="7" eb="9">
      <t>ジギョウ</t>
    </rPh>
    <rPh sb="9" eb="10">
      <t>ヒ</t>
    </rPh>
    <phoneticPr fontId="5"/>
  </si>
  <si>
    <t>子ども保育課</t>
    <phoneticPr fontId="5"/>
  </si>
  <si>
    <t>子育て支援課</t>
    <rPh sb="0" eb="2">
      <t>コソダ</t>
    </rPh>
    <rPh sb="3" eb="5">
      <t>シエン</t>
    </rPh>
    <phoneticPr fontId="5"/>
  </si>
  <si>
    <t>子育て支援課</t>
  </si>
  <si>
    <t>妊娠・子育て応援給付金事業</t>
    <rPh sb="0" eb="2">
      <t>ニンシン</t>
    </rPh>
    <rPh sb="3" eb="5">
      <t>コソダ</t>
    </rPh>
    <rPh sb="6" eb="8">
      <t>オウエン</t>
    </rPh>
    <rPh sb="8" eb="11">
      <t>キュウフキン</t>
    </rPh>
    <rPh sb="11" eb="13">
      <t>ジギョウ</t>
    </rPh>
    <phoneticPr fontId="5"/>
  </si>
  <si>
    <t>妊娠・子育て応援給付金事業費</t>
    <rPh sb="0" eb="2">
      <t>ニンシン</t>
    </rPh>
    <rPh sb="3" eb="5">
      <t>コソダ</t>
    </rPh>
    <rPh sb="6" eb="8">
      <t>オウエン</t>
    </rPh>
    <rPh sb="8" eb="11">
      <t>キュウフキン</t>
    </rPh>
    <rPh sb="11" eb="13">
      <t>ジギョウ</t>
    </rPh>
    <rPh sb="13" eb="14">
      <t>ヒ</t>
    </rPh>
    <phoneticPr fontId="5"/>
  </si>
  <si>
    <t>母子保健課</t>
    <phoneticPr fontId="5"/>
  </si>
  <si>
    <t>子育て支援課</t>
    <phoneticPr fontId="5"/>
  </si>
  <si>
    <t>養育医療等事業</t>
    <rPh sb="0" eb="2">
      <t>ヨウイク</t>
    </rPh>
    <rPh sb="2" eb="4">
      <t>イリョウ</t>
    </rPh>
    <rPh sb="4" eb="5">
      <t>トウ</t>
    </rPh>
    <rPh sb="5" eb="7">
      <t>ジギョウ</t>
    </rPh>
    <phoneticPr fontId="5"/>
  </si>
  <si>
    <t>養育医療等事業費</t>
    <rPh sb="0" eb="2">
      <t>ヨウイク</t>
    </rPh>
    <rPh sb="2" eb="4">
      <t>イリョウ</t>
    </rPh>
    <rPh sb="4" eb="5">
      <t>トウ</t>
    </rPh>
    <rPh sb="5" eb="8">
      <t>ジギョウヒ</t>
    </rPh>
    <phoneticPr fontId="5"/>
  </si>
  <si>
    <t>母子保健課</t>
    <rPh sb="0" eb="2">
      <t>ボシ</t>
    </rPh>
    <rPh sb="2" eb="4">
      <t>ホケン</t>
    </rPh>
    <phoneticPr fontId="5"/>
  </si>
  <si>
    <t>母子保健課
母子健康課</t>
    <rPh sb="0" eb="2">
      <t>ボシ</t>
    </rPh>
    <rPh sb="2" eb="4">
      <t>ホケン</t>
    </rPh>
    <phoneticPr fontId="5"/>
  </si>
  <si>
    <t>妊娠・子育て応援給付金事業（再掲）</t>
    <rPh sb="0" eb="2">
      <t>ニンシン</t>
    </rPh>
    <rPh sb="3" eb="5">
      <t>コソダ</t>
    </rPh>
    <rPh sb="6" eb="8">
      <t>オウエン</t>
    </rPh>
    <rPh sb="8" eb="11">
      <t>キュウフキン</t>
    </rPh>
    <rPh sb="11" eb="13">
      <t>ジギョウ</t>
    </rPh>
    <rPh sb="14" eb="16">
      <t>サイケイ</t>
    </rPh>
    <phoneticPr fontId="5"/>
  </si>
  <si>
    <t>子ども応援課</t>
    <rPh sb="0" eb="1">
      <t>コ</t>
    </rPh>
    <rPh sb="3" eb="5">
      <t>オウエン</t>
    </rPh>
    <phoneticPr fontId="5"/>
  </si>
  <si>
    <t>生涯学習課</t>
    <phoneticPr fontId="5"/>
  </si>
  <si>
    <t>子育て・お助け隊派遣事業費</t>
    <rPh sb="0" eb="2">
      <t>コソダ</t>
    </rPh>
    <rPh sb="5" eb="6">
      <t>タス</t>
    </rPh>
    <rPh sb="7" eb="8">
      <t>タイ</t>
    </rPh>
    <rPh sb="8" eb="10">
      <t>ハケン</t>
    </rPh>
    <rPh sb="10" eb="12">
      <t>ジギョウ</t>
    </rPh>
    <rPh sb="12" eb="13">
      <t>ヒ</t>
    </rPh>
    <phoneticPr fontId="5"/>
  </si>
  <si>
    <t>ファミリー・サポート・センター事業費</t>
    <rPh sb="15" eb="17">
      <t>ジギョウ</t>
    </rPh>
    <rPh sb="17" eb="18">
      <t>ヒ</t>
    </rPh>
    <phoneticPr fontId="5"/>
  </si>
  <si>
    <t>総務課</t>
    <rPh sb="0" eb="2">
      <t>ソウム</t>
    </rPh>
    <phoneticPr fontId="5"/>
  </si>
  <si>
    <t>教育</t>
  </si>
  <si>
    <t>学校教育課</t>
    <rPh sb="0" eb="2">
      <t>ガッコウ</t>
    </rPh>
    <rPh sb="2" eb="4">
      <t>キョウイク</t>
    </rPh>
    <phoneticPr fontId="5"/>
  </si>
  <si>
    <t>サポートティーチャー事業費(小)</t>
    <rPh sb="10" eb="12">
      <t>ジギョウ</t>
    </rPh>
    <rPh sb="12" eb="13">
      <t>ヒ</t>
    </rPh>
    <rPh sb="14" eb="15">
      <t>ショウ</t>
    </rPh>
    <phoneticPr fontId="5"/>
  </si>
  <si>
    <t>サポートティーチャー事業費(中)</t>
    <rPh sb="10" eb="12">
      <t>ジギョウ</t>
    </rPh>
    <rPh sb="12" eb="13">
      <t>ヒ</t>
    </rPh>
    <rPh sb="14" eb="15">
      <t>ナカ</t>
    </rPh>
    <phoneticPr fontId="5"/>
  </si>
  <si>
    <t>学事課</t>
    <rPh sb="0" eb="2">
      <t>ガクジ</t>
    </rPh>
    <phoneticPr fontId="5"/>
  </si>
  <si>
    <t>学校教育課</t>
  </si>
  <si>
    <t>教育研修所等管理運営事業</t>
    <rPh sb="0" eb="2">
      <t>キョウイク</t>
    </rPh>
    <rPh sb="2" eb="4">
      <t>ケンシュウ</t>
    </rPh>
    <rPh sb="4" eb="5">
      <t>ジョ</t>
    </rPh>
    <rPh sb="5" eb="6">
      <t>トウ</t>
    </rPh>
    <rPh sb="6" eb="8">
      <t>カンリ</t>
    </rPh>
    <rPh sb="8" eb="10">
      <t>ウンエイ</t>
    </rPh>
    <phoneticPr fontId="5"/>
  </si>
  <si>
    <t>教育研修所等管理運営事業費</t>
    <rPh sb="12" eb="13">
      <t>ヒ</t>
    </rPh>
    <phoneticPr fontId="5"/>
  </si>
  <si>
    <t>学校給食費（小）</t>
    <rPh sb="0" eb="2">
      <t>ガッコウ</t>
    </rPh>
    <rPh sb="2" eb="4">
      <t>キュウショク</t>
    </rPh>
    <rPh sb="4" eb="5">
      <t>ヒ</t>
    </rPh>
    <rPh sb="6" eb="7">
      <t>ショウ</t>
    </rPh>
    <phoneticPr fontId="5"/>
  </si>
  <si>
    <t>学事課</t>
  </si>
  <si>
    <t>学校給食費（中）</t>
    <rPh sb="0" eb="2">
      <t>ガッコウ</t>
    </rPh>
    <rPh sb="2" eb="4">
      <t>キュウショク</t>
    </rPh>
    <rPh sb="4" eb="5">
      <t>ヒ</t>
    </rPh>
    <rPh sb="6" eb="7">
      <t>チュウ</t>
    </rPh>
    <phoneticPr fontId="5"/>
  </si>
  <si>
    <t>学事課</t>
    <phoneticPr fontId="5"/>
  </si>
  <si>
    <t>小学校老朽化リニューアル事業費</t>
    <rPh sb="0" eb="3">
      <t>ショウガッコウ</t>
    </rPh>
    <rPh sb="3" eb="6">
      <t>ロウキュウカ</t>
    </rPh>
    <rPh sb="12" eb="13">
      <t>ジ</t>
    </rPh>
    <rPh sb="13" eb="14">
      <t>ギョウ</t>
    </rPh>
    <rPh sb="14" eb="15">
      <t>ヒ</t>
    </rPh>
    <phoneticPr fontId="5"/>
  </si>
  <si>
    <t>教育施設課</t>
    <rPh sb="0" eb="2">
      <t>キョウイク</t>
    </rPh>
    <rPh sb="2" eb="4">
      <t>シセツ</t>
    </rPh>
    <phoneticPr fontId="5"/>
  </si>
  <si>
    <t>中学校老朽化リニューアル事業費</t>
    <rPh sb="0" eb="3">
      <t>チュウガッコウ</t>
    </rPh>
    <rPh sb="3" eb="6">
      <t>ロウキュウカ</t>
    </rPh>
    <rPh sb="12" eb="14">
      <t>ジギョウ</t>
    </rPh>
    <rPh sb="14" eb="15">
      <t>ヒ</t>
    </rPh>
    <phoneticPr fontId="5"/>
  </si>
  <si>
    <t>商科事務局</t>
    <rPh sb="0" eb="2">
      <t>ショウカ</t>
    </rPh>
    <rPh sb="2" eb="5">
      <t>ジムキョク</t>
    </rPh>
    <phoneticPr fontId="5"/>
  </si>
  <si>
    <t>二十歳のつどい費</t>
    <rPh sb="0" eb="3">
      <t>ハタチ</t>
    </rPh>
    <rPh sb="7" eb="8">
      <t>ヒ</t>
    </rPh>
    <phoneticPr fontId="5"/>
  </si>
  <si>
    <t>生涯学習振興事業（再掲）</t>
    <rPh sb="9" eb="11">
      <t>サイケイ</t>
    </rPh>
    <phoneticPr fontId="5"/>
  </si>
  <si>
    <t>スポーツ課</t>
    <phoneticPr fontId="5"/>
  </si>
  <si>
    <t>スポーツ振興事業（再掲）</t>
    <rPh sb="4" eb="6">
      <t>シンコウ</t>
    </rPh>
    <rPh sb="6" eb="8">
      <t>ジギョウ</t>
    </rPh>
    <rPh sb="9" eb="11">
      <t>サイケイ</t>
    </rPh>
    <phoneticPr fontId="5"/>
  </si>
  <si>
    <t>公園緑地課</t>
    <rPh sb="0" eb="2">
      <t>コウエン</t>
    </rPh>
    <rPh sb="2" eb="4">
      <t>リョクチ</t>
    </rPh>
    <phoneticPr fontId="5"/>
  </si>
  <si>
    <t>歴史文化財課</t>
    <rPh sb="0" eb="2">
      <t>レキシ</t>
    </rPh>
    <rPh sb="2" eb="5">
      <t>ブンカザイ</t>
    </rPh>
    <phoneticPr fontId="5"/>
  </si>
  <si>
    <t>開府500年甲府の歴史を学ぶ事業</t>
    <rPh sb="0" eb="2">
      <t>カイフ</t>
    </rPh>
    <rPh sb="5" eb="6">
      <t>ネン</t>
    </rPh>
    <rPh sb="6" eb="8">
      <t>コウフ</t>
    </rPh>
    <rPh sb="9" eb="11">
      <t>レキシ</t>
    </rPh>
    <rPh sb="12" eb="13">
      <t>マナ</t>
    </rPh>
    <rPh sb="14" eb="16">
      <t>ジギョウ</t>
    </rPh>
    <phoneticPr fontId="5"/>
  </si>
  <si>
    <t>開府500年甲府の歴史を学ぶ事業費</t>
    <rPh sb="0" eb="2">
      <t>カイフ</t>
    </rPh>
    <rPh sb="5" eb="6">
      <t>ネン</t>
    </rPh>
    <rPh sb="6" eb="8">
      <t>コウフ</t>
    </rPh>
    <rPh sb="9" eb="11">
      <t>レキシ</t>
    </rPh>
    <rPh sb="12" eb="13">
      <t>マナ</t>
    </rPh>
    <rPh sb="14" eb="16">
      <t>ジギョウ</t>
    </rPh>
    <rPh sb="16" eb="17">
      <t>ヒ</t>
    </rPh>
    <phoneticPr fontId="5"/>
  </si>
  <si>
    <t>歴史文化財課</t>
  </si>
  <si>
    <t>歴史文化財課</t>
    <phoneticPr fontId="5"/>
  </si>
  <si>
    <t>人権男女参画課</t>
    <rPh sb="0" eb="6">
      <t>ジンケンダンジョサンカク</t>
    </rPh>
    <phoneticPr fontId="5"/>
  </si>
  <si>
    <t>人権男女参画課</t>
    <phoneticPr fontId="5"/>
  </si>
  <si>
    <t>人権男女参画課</t>
    <rPh sb="0" eb="2">
      <t>ジンケン</t>
    </rPh>
    <rPh sb="2" eb="4">
      <t>ダンジョ</t>
    </rPh>
    <rPh sb="4" eb="6">
      <t>サンカク</t>
    </rPh>
    <phoneticPr fontId="5"/>
  </si>
  <si>
    <t>国際交流課</t>
    <rPh sb="0" eb="2">
      <t>コクサイ</t>
    </rPh>
    <rPh sb="2" eb="4">
      <t>コウリュウ</t>
    </rPh>
    <phoneticPr fontId="5"/>
  </si>
  <si>
    <t>市民課</t>
    <rPh sb="0" eb="2">
      <t>シミン</t>
    </rPh>
    <phoneticPr fontId="5"/>
  </si>
  <si>
    <t>商工業推進事業費</t>
    <rPh sb="0" eb="3">
      <t>ショウコウギョウ</t>
    </rPh>
    <rPh sb="3" eb="5">
      <t>スイシン</t>
    </rPh>
    <rPh sb="5" eb="7">
      <t>ジギョウ</t>
    </rPh>
    <phoneticPr fontId="5"/>
  </si>
  <si>
    <t>商工観光室</t>
    <rPh sb="0" eb="2">
      <t>ショウコウ</t>
    </rPh>
    <rPh sb="2" eb="4">
      <t>カンコウ</t>
    </rPh>
    <rPh sb="4" eb="5">
      <t>シツ</t>
    </rPh>
    <phoneticPr fontId="5"/>
  </si>
  <si>
    <t>商工課</t>
    <rPh sb="0" eb="2">
      <t>ショウコウ</t>
    </rPh>
    <phoneticPr fontId="5"/>
  </si>
  <si>
    <t>商工業推進事業（再掲）</t>
    <rPh sb="0" eb="3">
      <t>ショウコウギョウ</t>
    </rPh>
    <rPh sb="3" eb="5">
      <t>スイシン</t>
    </rPh>
    <rPh sb="5" eb="7">
      <t>ジギョウ</t>
    </rPh>
    <rPh sb="8" eb="10">
      <t>サイケイ</t>
    </rPh>
    <phoneticPr fontId="5"/>
  </si>
  <si>
    <t>融資対策事業費</t>
    <rPh sb="0" eb="2">
      <t>ユウシ</t>
    </rPh>
    <rPh sb="2" eb="4">
      <t>タイサク</t>
    </rPh>
    <rPh sb="4" eb="6">
      <t>ジギョウ</t>
    </rPh>
    <phoneticPr fontId="5"/>
  </si>
  <si>
    <t>産業立地課</t>
    <rPh sb="0" eb="2">
      <t>サンギョウ</t>
    </rPh>
    <rPh sb="2" eb="4">
      <t>リッチ</t>
    </rPh>
    <phoneticPr fontId="5"/>
  </si>
  <si>
    <t>地場産業振興対策事業費</t>
    <rPh sb="0" eb="2">
      <t>ジバ</t>
    </rPh>
    <rPh sb="2" eb="4">
      <t>サンギョウ</t>
    </rPh>
    <rPh sb="4" eb="6">
      <t>シンコウ</t>
    </rPh>
    <rPh sb="6" eb="8">
      <t>タイサク</t>
    </rPh>
    <rPh sb="8" eb="10">
      <t>ジギョウ</t>
    </rPh>
    <phoneticPr fontId="5"/>
  </si>
  <si>
    <t>産業</t>
  </si>
  <si>
    <t>ふるさと納税課</t>
    <rPh sb="4" eb="6">
      <t>ノウゼイ</t>
    </rPh>
    <phoneticPr fontId="5"/>
  </si>
  <si>
    <t>農業経営基盤強化促進対策事業費</t>
    <rPh sb="0" eb="2">
      <t>ノウギョウ</t>
    </rPh>
    <rPh sb="2" eb="4">
      <t>ケイエイ</t>
    </rPh>
    <rPh sb="4" eb="6">
      <t>キバン</t>
    </rPh>
    <rPh sb="6" eb="8">
      <t>キョウカ</t>
    </rPh>
    <rPh sb="8" eb="10">
      <t>ソクシン</t>
    </rPh>
    <rPh sb="10" eb="12">
      <t>タイサク</t>
    </rPh>
    <rPh sb="12" eb="14">
      <t>ジギョウ</t>
    </rPh>
    <phoneticPr fontId="5"/>
  </si>
  <si>
    <t>就農支援課</t>
    <rPh sb="0" eb="2">
      <t>シュウノウ</t>
    </rPh>
    <rPh sb="2" eb="4">
      <t>シエン</t>
    </rPh>
    <phoneticPr fontId="5"/>
  </si>
  <si>
    <t>農政課</t>
    <rPh sb="0" eb="2">
      <t>ノウセイ</t>
    </rPh>
    <phoneticPr fontId="5"/>
  </si>
  <si>
    <t>産地保全強化対策事業（再掲）</t>
    <rPh sb="0" eb="2">
      <t>サンチ</t>
    </rPh>
    <rPh sb="2" eb="4">
      <t>ホゼン</t>
    </rPh>
    <rPh sb="4" eb="6">
      <t>キョウカ</t>
    </rPh>
    <rPh sb="6" eb="8">
      <t>タイサク</t>
    </rPh>
    <rPh sb="8" eb="10">
      <t>ジギョウ</t>
    </rPh>
    <rPh sb="11" eb="13">
      <t>サイケイ</t>
    </rPh>
    <phoneticPr fontId="5"/>
  </si>
  <si>
    <t>農業施設等管理事業（再掲）</t>
    <rPh sb="2" eb="4">
      <t>シセツ</t>
    </rPh>
    <rPh sb="4" eb="5">
      <t>トウ</t>
    </rPh>
    <rPh sb="5" eb="7">
      <t>カンリ</t>
    </rPh>
    <rPh sb="7" eb="9">
      <t>ジギョウ</t>
    </rPh>
    <rPh sb="10" eb="12">
      <t>サイケイ</t>
    </rPh>
    <phoneticPr fontId="5"/>
  </si>
  <si>
    <t>農政普及事業（再掲）</t>
    <rPh sb="0" eb="2">
      <t>ノウセイ</t>
    </rPh>
    <rPh sb="2" eb="4">
      <t>フキュウ</t>
    </rPh>
    <rPh sb="4" eb="6">
      <t>ジギョウ</t>
    </rPh>
    <rPh sb="7" eb="9">
      <t>サイケイ</t>
    </rPh>
    <phoneticPr fontId="5"/>
  </si>
  <si>
    <t>農業委員会事務局</t>
    <rPh sb="0" eb="2">
      <t>ノウギョウ</t>
    </rPh>
    <rPh sb="2" eb="5">
      <t>イインカイ</t>
    </rPh>
    <rPh sb="5" eb="8">
      <t>ジムキョク</t>
    </rPh>
    <phoneticPr fontId="5"/>
  </si>
  <si>
    <t>森づくり推進事業（再掲）</t>
    <rPh sb="0" eb="1">
      <t>モリ</t>
    </rPh>
    <rPh sb="4" eb="6">
      <t>スイシン</t>
    </rPh>
    <rPh sb="6" eb="8">
      <t>ジギョウ</t>
    </rPh>
    <rPh sb="9" eb="11">
      <t>サイケイ</t>
    </rPh>
    <phoneticPr fontId="5"/>
  </si>
  <si>
    <t>森づくり推進事業費</t>
    <rPh sb="8" eb="9">
      <t>ヒ</t>
    </rPh>
    <phoneticPr fontId="5"/>
  </si>
  <si>
    <t>林政課</t>
    <rPh sb="0" eb="2">
      <t>リンセイ</t>
    </rPh>
    <phoneticPr fontId="5"/>
  </si>
  <si>
    <t>林政課</t>
  </si>
  <si>
    <t>農政課</t>
  </si>
  <si>
    <t>農政課</t>
    <phoneticPr fontId="5"/>
  </si>
  <si>
    <t>雇用促進対策事業費</t>
    <rPh sb="0" eb="2">
      <t>コヨウ</t>
    </rPh>
    <rPh sb="2" eb="4">
      <t>ソクシン</t>
    </rPh>
    <rPh sb="4" eb="6">
      <t>タイサク</t>
    </rPh>
    <rPh sb="6" eb="8">
      <t>ジギョウ</t>
    </rPh>
    <phoneticPr fontId="5"/>
  </si>
  <si>
    <t>雇用創生課</t>
    <rPh sb="0" eb="2">
      <t>コヨウ</t>
    </rPh>
    <rPh sb="2" eb="4">
      <t>ソウセイ</t>
    </rPh>
    <phoneticPr fontId="5"/>
  </si>
  <si>
    <t>経営管理課</t>
    <rPh sb="0" eb="2">
      <t>ケイエイ</t>
    </rPh>
    <rPh sb="2" eb="4">
      <t>カンリ</t>
    </rPh>
    <phoneticPr fontId="5"/>
  </si>
  <si>
    <t>まつり推進事業費</t>
    <rPh sb="3" eb="5">
      <t>スイシン</t>
    </rPh>
    <rPh sb="5" eb="7">
      <t>ジギョウ</t>
    </rPh>
    <phoneticPr fontId="5"/>
  </si>
  <si>
    <t>観光課</t>
    <rPh sb="0" eb="2">
      <t>カンコウ</t>
    </rPh>
    <phoneticPr fontId="5"/>
  </si>
  <si>
    <t>観光課</t>
    <phoneticPr fontId="5"/>
  </si>
  <si>
    <t>甲府城周辺地域活性化計画整備事業(再掲)</t>
    <phoneticPr fontId="5"/>
  </si>
  <si>
    <t>甲府城周辺地域活性化計画整備事業費</t>
    <rPh sb="16" eb="17">
      <t>ヒ</t>
    </rPh>
    <phoneticPr fontId="5"/>
  </si>
  <si>
    <t>産業
まち</t>
    <phoneticPr fontId="5"/>
  </si>
  <si>
    <t>商工観光室
まち開発室</t>
    <rPh sb="0" eb="2">
      <t>ショウコウ</t>
    </rPh>
    <rPh sb="2" eb="4">
      <t>カンコウ</t>
    </rPh>
    <rPh sb="4" eb="5">
      <t>シツ</t>
    </rPh>
    <rPh sb="8" eb="11">
      <t>カイハツシツ</t>
    </rPh>
    <phoneticPr fontId="5"/>
  </si>
  <si>
    <t>観光課</t>
  </si>
  <si>
    <t>民間主体のまちづくりの推進</t>
    <rPh sb="0" eb="2">
      <t>ミンカン</t>
    </rPh>
    <rPh sb="2" eb="4">
      <t>シュタイ</t>
    </rPh>
    <rPh sb="11" eb="13">
      <t>スイシン</t>
    </rPh>
    <phoneticPr fontId="5"/>
  </si>
  <si>
    <t>地域デザイン推進事業（再掲）</t>
    <phoneticPr fontId="5"/>
  </si>
  <si>
    <t>地域デザイン課</t>
    <phoneticPr fontId="5"/>
  </si>
  <si>
    <t>中心市街地商業等活性化事業費</t>
    <rPh sb="0" eb="2">
      <t>チュウシン</t>
    </rPh>
    <rPh sb="2" eb="5">
      <t>シガイチ</t>
    </rPh>
    <rPh sb="5" eb="8">
      <t>ショウギョウトウ</t>
    </rPh>
    <rPh sb="8" eb="11">
      <t>カッセイカ</t>
    </rPh>
    <rPh sb="11" eb="13">
      <t>ジギョウ</t>
    </rPh>
    <rPh sb="13" eb="14">
      <t>ヒ</t>
    </rPh>
    <phoneticPr fontId="5"/>
  </si>
  <si>
    <t>中心市街地振興課</t>
    <rPh sb="0" eb="5">
      <t>チュウシンシガイチ</t>
    </rPh>
    <rPh sb="5" eb="7">
      <t>シンコウ</t>
    </rPh>
    <phoneticPr fontId="5"/>
  </si>
  <si>
    <t>道路河川課</t>
    <rPh sb="0" eb="2">
      <t>ドウロ</t>
    </rPh>
    <rPh sb="2" eb="4">
      <t>カセン</t>
    </rPh>
    <phoneticPr fontId="5"/>
  </si>
  <si>
    <t>自治体連携課</t>
    <rPh sb="0" eb="3">
      <t>ジチタイ</t>
    </rPh>
    <rPh sb="3" eb="5">
      <t>レンケイ</t>
    </rPh>
    <phoneticPr fontId="5"/>
  </si>
  <si>
    <t>防災対策整備事業費</t>
    <rPh sb="0" eb="2">
      <t>ボウサイ</t>
    </rPh>
    <rPh sb="2" eb="4">
      <t>タイサク</t>
    </rPh>
    <rPh sb="4" eb="6">
      <t>セイビ</t>
    </rPh>
    <rPh sb="6" eb="8">
      <t>ジギョウ</t>
    </rPh>
    <rPh sb="8" eb="9">
      <t>ヒ</t>
    </rPh>
    <phoneticPr fontId="5"/>
  </si>
  <si>
    <t>防災企画課
地域防災課</t>
    <rPh sb="0" eb="2">
      <t>ボウサイ</t>
    </rPh>
    <rPh sb="2" eb="4">
      <t>キカク</t>
    </rPh>
    <rPh sb="6" eb="8">
      <t>チイキ</t>
    </rPh>
    <rPh sb="8" eb="10">
      <t>ボウサイ</t>
    </rPh>
    <rPh sb="10" eb="11">
      <t>カ</t>
    </rPh>
    <phoneticPr fontId="5"/>
  </si>
  <si>
    <t>建築物耐震化支援事業（再掲）</t>
    <rPh sb="0" eb="3">
      <t>ケンチクブツ</t>
    </rPh>
    <rPh sb="3" eb="6">
      <t>タイシンカ</t>
    </rPh>
    <rPh sb="6" eb="8">
      <t>シエン</t>
    </rPh>
    <rPh sb="8" eb="10">
      <t>ジギョウ</t>
    </rPh>
    <rPh sb="11" eb="13">
      <t>サイケイ</t>
    </rPh>
    <phoneticPr fontId="5"/>
  </si>
  <si>
    <t>建築指導課</t>
    <rPh sb="0" eb="2">
      <t>ケンチク</t>
    </rPh>
    <rPh sb="2" eb="4">
      <t>シドウ</t>
    </rPh>
    <phoneticPr fontId="5"/>
  </si>
  <si>
    <t>地域防災課</t>
    <rPh sb="0" eb="2">
      <t>チイキ</t>
    </rPh>
    <rPh sb="2" eb="4">
      <t>ボウサイ</t>
    </rPh>
    <phoneticPr fontId="5"/>
  </si>
  <si>
    <t>防災企画課</t>
    <rPh sb="0" eb="2">
      <t>ボウサイ</t>
    </rPh>
    <rPh sb="2" eb="4">
      <t>キカク</t>
    </rPh>
    <phoneticPr fontId="5"/>
  </si>
  <si>
    <t>生活福祉課</t>
    <rPh sb="0" eb="2">
      <t>セイカツ</t>
    </rPh>
    <rPh sb="2" eb="4">
      <t>フクシ</t>
    </rPh>
    <phoneticPr fontId="5"/>
  </si>
  <si>
    <t>危機管理対策事業費（安全安心街づくり事業）</t>
    <rPh sb="0" eb="2">
      <t>キキ</t>
    </rPh>
    <rPh sb="2" eb="4">
      <t>カンリ</t>
    </rPh>
    <rPh sb="4" eb="6">
      <t>タイサク</t>
    </rPh>
    <rPh sb="6" eb="8">
      <t>ジギョウ</t>
    </rPh>
    <rPh sb="8" eb="9">
      <t>ヒ</t>
    </rPh>
    <phoneticPr fontId="5"/>
  </si>
  <si>
    <t>危機管理課</t>
    <rPh sb="0" eb="2">
      <t>キキ</t>
    </rPh>
    <rPh sb="2" eb="4">
      <t>カンリ</t>
    </rPh>
    <phoneticPr fontId="5"/>
  </si>
  <si>
    <t>盛土規制法規制区域指定基礎調査事業</t>
    <rPh sb="0" eb="2">
      <t>モリツチ</t>
    </rPh>
    <rPh sb="2" eb="4">
      <t>キセイ</t>
    </rPh>
    <rPh sb="4" eb="5">
      <t>ホウ</t>
    </rPh>
    <rPh sb="5" eb="7">
      <t>キセイ</t>
    </rPh>
    <rPh sb="7" eb="9">
      <t>クイキ</t>
    </rPh>
    <rPh sb="9" eb="11">
      <t>シテイ</t>
    </rPh>
    <rPh sb="11" eb="13">
      <t>キソ</t>
    </rPh>
    <rPh sb="13" eb="15">
      <t>チョウサ</t>
    </rPh>
    <rPh sb="15" eb="17">
      <t>ジギョウ</t>
    </rPh>
    <phoneticPr fontId="5"/>
  </si>
  <si>
    <t>盛土規制法規制区域指定基礎調査事業費</t>
    <rPh sb="0" eb="2">
      <t>モリツチ</t>
    </rPh>
    <rPh sb="2" eb="4">
      <t>キセイ</t>
    </rPh>
    <rPh sb="4" eb="5">
      <t>ホウ</t>
    </rPh>
    <rPh sb="5" eb="7">
      <t>キセイ</t>
    </rPh>
    <rPh sb="7" eb="9">
      <t>クイキ</t>
    </rPh>
    <rPh sb="9" eb="11">
      <t>シテイ</t>
    </rPh>
    <rPh sb="11" eb="13">
      <t>キソ</t>
    </rPh>
    <rPh sb="13" eb="15">
      <t>チョウサ</t>
    </rPh>
    <rPh sb="15" eb="17">
      <t>ジギョウ</t>
    </rPh>
    <rPh sb="17" eb="18">
      <t>ヒ</t>
    </rPh>
    <phoneticPr fontId="5"/>
  </si>
  <si>
    <t>林政課</t>
    <phoneticPr fontId="5"/>
  </si>
  <si>
    <t>消火栓設置事業費</t>
    <rPh sb="0" eb="2">
      <t>ショウカ</t>
    </rPh>
    <rPh sb="2" eb="3">
      <t>セン</t>
    </rPh>
    <rPh sb="3" eb="5">
      <t>セッチ</t>
    </rPh>
    <rPh sb="5" eb="7">
      <t>ジギョウ</t>
    </rPh>
    <rPh sb="7" eb="8">
      <t>ヒ</t>
    </rPh>
    <phoneticPr fontId="5"/>
  </si>
  <si>
    <t>警防課</t>
    <rPh sb="0" eb="2">
      <t>ケイボウ</t>
    </rPh>
    <phoneticPr fontId="5"/>
  </si>
  <si>
    <t>消防施設等整備事業費</t>
    <rPh sb="0" eb="2">
      <t>ショウボウ</t>
    </rPh>
    <rPh sb="2" eb="5">
      <t>シセツトウ</t>
    </rPh>
    <rPh sb="5" eb="7">
      <t>セイビ</t>
    </rPh>
    <rPh sb="7" eb="9">
      <t>ジギョウ</t>
    </rPh>
    <rPh sb="9" eb="10">
      <t>ヒ</t>
    </rPh>
    <phoneticPr fontId="5"/>
  </si>
  <si>
    <t>消防</t>
  </si>
  <si>
    <t>人事課
警防課</t>
    <rPh sb="4" eb="6">
      <t>ケイボウ</t>
    </rPh>
    <phoneticPr fontId="5"/>
  </si>
  <si>
    <t>総務課</t>
    <rPh sb="0" eb="2">
      <t>ソウム</t>
    </rPh>
    <rPh sb="2" eb="3">
      <t>カ</t>
    </rPh>
    <phoneticPr fontId="5"/>
  </si>
  <si>
    <t>安全安心街づくり事業費</t>
    <rPh sb="0" eb="2">
      <t>アンゼン</t>
    </rPh>
    <rPh sb="2" eb="4">
      <t>アンシン</t>
    </rPh>
    <rPh sb="4" eb="5">
      <t>マチ</t>
    </rPh>
    <rPh sb="8" eb="10">
      <t>ジギョウ</t>
    </rPh>
    <rPh sb="10" eb="11">
      <t>ヒ</t>
    </rPh>
    <phoneticPr fontId="5"/>
  </si>
  <si>
    <t>協働推進課</t>
    <phoneticPr fontId="5"/>
  </si>
  <si>
    <t>交通安全施設整備事業費</t>
    <rPh sb="0" eb="2">
      <t>コウツウ</t>
    </rPh>
    <rPh sb="2" eb="4">
      <t>アンゼン</t>
    </rPh>
    <rPh sb="4" eb="6">
      <t>シセツ</t>
    </rPh>
    <rPh sb="6" eb="8">
      <t>セイビ</t>
    </rPh>
    <rPh sb="8" eb="10">
      <t>ジギョウ</t>
    </rPh>
    <rPh sb="10" eb="11">
      <t>ヒ</t>
    </rPh>
    <phoneticPr fontId="5"/>
  </si>
  <si>
    <t>自転車対策事業費</t>
    <rPh sb="0" eb="3">
      <t>ジテンシャ</t>
    </rPh>
    <rPh sb="3" eb="5">
      <t>タイサク</t>
    </rPh>
    <rPh sb="5" eb="7">
      <t>ジギョウ</t>
    </rPh>
    <rPh sb="7" eb="8">
      <t>ヒ</t>
    </rPh>
    <phoneticPr fontId="5"/>
  </si>
  <si>
    <t>通学路交通安全対策事業費</t>
    <rPh sb="0" eb="3">
      <t>ツウガクロ</t>
    </rPh>
    <rPh sb="3" eb="5">
      <t>コウツウ</t>
    </rPh>
    <rPh sb="5" eb="7">
      <t>アンゼン</t>
    </rPh>
    <rPh sb="7" eb="9">
      <t>タイサク</t>
    </rPh>
    <rPh sb="9" eb="11">
      <t>ジギョウ</t>
    </rPh>
    <rPh sb="11" eb="12">
      <t>ヒ</t>
    </rPh>
    <phoneticPr fontId="5"/>
  </si>
  <si>
    <t>地域支援事業（再掲）</t>
    <rPh sb="2" eb="4">
      <t>シエン</t>
    </rPh>
    <rPh sb="4" eb="6">
      <t>ジギョウ</t>
    </rPh>
    <rPh sb="7" eb="9">
      <t>サイケイ</t>
    </rPh>
    <phoneticPr fontId="5"/>
  </si>
  <si>
    <t>福祉関係計画推進事業費</t>
    <rPh sb="0" eb="2">
      <t>フクシ</t>
    </rPh>
    <rPh sb="2" eb="4">
      <t>カンケイ</t>
    </rPh>
    <rPh sb="4" eb="6">
      <t>ケイカク</t>
    </rPh>
    <rPh sb="6" eb="8">
      <t>スイシン</t>
    </rPh>
    <rPh sb="8" eb="10">
      <t>ジギョウ</t>
    </rPh>
    <rPh sb="10" eb="11">
      <t>ヒ</t>
    </rPh>
    <phoneticPr fontId="5"/>
  </si>
  <si>
    <t>障がい福祉課</t>
    <phoneticPr fontId="6"/>
  </si>
  <si>
    <t>指導監査課</t>
    <rPh sb="0" eb="2">
      <t>シドウ</t>
    </rPh>
    <rPh sb="2" eb="4">
      <t>カンサ</t>
    </rPh>
    <phoneticPr fontId="6"/>
  </si>
  <si>
    <t>生きがい対策事業費</t>
    <rPh sb="0" eb="1">
      <t>イ</t>
    </rPh>
    <rPh sb="4" eb="6">
      <t>タイサク</t>
    </rPh>
    <rPh sb="6" eb="8">
      <t>ジギョウ</t>
    </rPh>
    <rPh sb="8" eb="9">
      <t>ヒ</t>
    </rPh>
    <phoneticPr fontId="5"/>
  </si>
  <si>
    <t>敬老対策事業費</t>
    <rPh sb="0" eb="2">
      <t>ケイロウ</t>
    </rPh>
    <rPh sb="2" eb="4">
      <t>タイサク</t>
    </rPh>
    <rPh sb="4" eb="6">
      <t>ジギョウ</t>
    </rPh>
    <rPh sb="6" eb="7">
      <t>ヒ</t>
    </rPh>
    <phoneticPr fontId="5"/>
  </si>
  <si>
    <t>介護保険対策事業費</t>
    <rPh sb="0" eb="2">
      <t>カイゴ</t>
    </rPh>
    <rPh sb="2" eb="4">
      <t>ホケン</t>
    </rPh>
    <rPh sb="4" eb="6">
      <t>タイサク</t>
    </rPh>
    <rPh sb="6" eb="8">
      <t>ジギョウ</t>
    </rPh>
    <rPh sb="8" eb="9">
      <t>ヒ</t>
    </rPh>
    <phoneticPr fontId="5"/>
  </si>
  <si>
    <t>重度心身障害者医療費助成事業費</t>
    <rPh sb="14" eb="15">
      <t>ヒ</t>
    </rPh>
    <phoneticPr fontId="5"/>
  </si>
  <si>
    <t>障害者のすみよいまちづくり事業費</t>
    <rPh sb="1" eb="2">
      <t>ガイ</t>
    </rPh>
    <rPh sb="15" eb="16">
      <t>ヒ</t>
    </rPh>
    <phoneticPr fontId="5"/>
  </si>
  <si>
    <t>障がい福祉課</t>
  </si>
  <si>
    <t>障がい福祉課</t>
    <phoneticPr fontId="5"/>
  </si>
  <si>
    <t>生活福祉課</t>
  </si>
  <si>
    <t>生活福祉課</t>
    <phoneticPr fontId="5"/>
  </si>
  <si>
    <t>健康保険課</t>
    <rPh sb="0" eb="2">
      <t>ケンコウ</t>
    </rPh>
    <rPh sb="2" eb="4">
      <t>ホケン</t>
    </rPh>
    <phoneticPr fontId="5"/>
  </si>
  <si>
    <t>健康政策課</t>
    <rPh sb="0" eb="2">
      <t>ケンコウ</t>
    </rPh>
    <rPh sb="2" eb="4">
      <t>セイサク</t>
    </rPh>
    <phoneticPr fontId="5"/>
  </si>
  <si>
    <t>地域保健課
母子保健課</t>
    <phoneticPr fontId="5"/>
  </si>
  <si>
    <t>精神保健課</t>
    <rPh sb="0" eb="2">
      <t>セイシン</t>
    </rPh>
    <rPh sb="2" eb="4">
      <t>ホケン</t>
    </rPh>
    <phoneticPr fontId="5"/>
  </si>
  <si>
    <t>母子保健事業（再掲）</t>
    <rPh sb="0" eb="2">
      <t>ボシ</t>
    </rPh>
    <rPh sb="2" eb="4">
      <t>ホケン</t>
    </rPh>
    <rPh sb="4" eb="6">
      <t>ジギョウ</t>
    </rPh>
    <rPh sb="7" eb="9">
      <t>サイケイ</t>
    </rPh>
    <phoneticPr fontId="5"/>
  </si>
  <si>
    <t>母子保健課
母子健康課</t>
    <rPh sb="6" eb="8">
      <t>ボシ</t>
    </rPh>
    <rPh sb="8" eb="10">
      <t>ケンコウ</t>
    </rPh>
    <phoneticPr fontId="5"/>
  </si>
  <si>
    <t>精神保健課</t>
    <rPh sb="0" eb="2">
      <t>セイシン</t>
    </rPh>
    <rPh sb="2" eb="4">
      <t>ホケン</t>
    </rPh>
    <rPh sb="4" eb="5">
      <t>カ</t>
    </rPh>
    <phoneticPr fontId="5"/>
  </si>
  <si>
    <t>保健統計調査等事業</t>
    <phoneticPr fontId="5"/>
  </si>
  <si>
    <t>保健統計調査等事業費</t>
    <phoneticPr fontId="5"/>
  </si>
  <si>
    <t>地域保健課</t>
    <phoneticPr fontId="5"/>
  </si>
  <si>
    <t>各種予防事業費</t>
    <rPh sb="0" eb="2">
      <t>カクシュ</t>
    </rPh>
    <rPh sb="2" eb="4">
      <t>ヨボウ</t>
    </rPh>
    <rPh sb="4" eb="6">
      <t>ジギョウ</t>
    </rPh>
    <rPh sb="6" eb="7">
      <t>ヒ</t>
    </rPh>
    <phoneticPr fontId="5"/>
  </si>
  <si>
    <t>医務感染症課</t>
    <rPh sb="0" eb="2">
      <t>イム</t>
    </rPh>
    <rPh sb="2" eb="5">
      <t>カンセンショウ</t>
    </rPh>
    <phoneticPr fontId="5"/>
  </si>
  <si>
    <t>母子保健課</t>
  </si>
  <si>
    <t>病院経営推進事業費（病院事業会計）</t>
    <rPh sb="8" eb="9">
      <t>ヒ</t>
    </rPh>
    <rPh sb="10" eb="12">
      <t>ビョウイン</t>
    </rPh>
    <rPh sb="12" eb="14">
      <t>ジギョウ</t>
    </rPh>
    <rPh sb="14" eb="16">
      <t>カイケイ</t>
    </rPh>
    <phoneticPr fontId="5"/>
  </si>
  <si>
    <t>経営企画課</t>
    <rPh sb="0" eb="2">
      <t>ケイエイ</t>
    </rPh>
    <rPh sb="2" eb="4">
      <t>キカク</t>
    </rPh>
    <phoneticPr fontId="5"/>
  </si>
  <si>
    <t>地域医療連携事業費（病院事業会計）</t>
    <rPh sb="10" eb="12">
      <t>ビョウイン</t>
    </rPh>
    <rPh sb="12" eb="14">
      <t>ジギョウ</t>
    </rPh>
    <rPh sb="14" eb="16">
      <t>カイケイ</t>
    </rPh>
    <phoneticPr fontId="5"/>
  </si>
  <si>
    <t>医務感染症課
母子保健課</t>
    <rPh sb="0" eb="2">
      <t>イム</t>
    </rPh>
    <rPh sb="2" eb="5">
      <t>カンセンショウ</t>
    </rPh>
    <phoneticPr fontId="5"/>
  </si>
  <si>
    <t>地球温暖化対策事業費</t>
    <phoneticPr fontId="5"/>
  </si>
  <si>
    <t>環境政策課</t>
    <rPh sb="0" eb="2">
      <t>カンキョウ</t>
    </rPh>
    <rPh sb="2" eb="4">
      <t>セイサク</t>
    </rPh>
    <phoneticPr fontId="5"/>
  </si>
  <si>
    <t>都市美化事業費</t>
    <rPh sb="0" eb="1">
      <t>ト</t>
    </rPh>
    <rPh sb="1" eb="2">
      <t>シ</t>
    </rPh>
    <rPh sb="2" eb="4">
      <t>ビカ</t>
    </rPh>
    <rPh sb="4" eb="6">
      <t>ジギョウ</t>
    </rPh>
    <phoneticPr fontId="5"/>
  </si>
  <si>
    <t>環境</t>
  </si>
  <si>
    <t>ごみ収集課</t>
    <rPh sb="2" eb="4">
      <t>シュウシュウ</t>
    </rPh>
    <phoneticPr fontId="5"/>
  </si>
  <si>
    <t>環境対策事業費</t>
    <rPh sb="0" eb="2">
      <t>カンキョウ</t>
    </rPh>
    <rPh sb="2" eb="4">
      <t>タイサク</t>
    </rPh>
    <rPh sb="4" eb="6">
      <t>ジギョウ</t>
    </rPh>
    <phoneticPr fontId="5"/>
  </si>
  <si>
    <t>環境保全課</t>
    <rPh sb="0" eb="2">
      <t>カンキョウ</t>
    </rPh>
    <rPh sb="2" eb="4">
      <t>ホゼン</t>
    </rPh>
    <phoneticPr fontId="5"/>
  </si>
  <si>
    <t>産業</t>
    <phoneticPr fontId="5"/>
  </si>
  <si>
    <t>公園緑地課</t>
  </si>
  <si>
    <t>公園緑地課</t>
    <phoneticPr fontId="5"/>
  </si>
  <si>
    <t>ごみ減量と資源リサイクル事業費</t>
    <rPh sb="2" eb="4">
      <t>ゲンリョウ</t>
    </rPh>
    <rPh sb="5" eb="7">
      <t>シゲン</t>
    </rPh>
    <rPh sb="12" eb="14">
      <t>ジギョウ</t>
    </rPh>
    <phoneticPr fontId="5"/>
  </si>
  <si>
    <t>ごみ減量課</t>
    <rPh sb="2" eb="4">
      <t>ゲンリョウ</t>
    </rPh>
    <phoneticPr fontId="5"/>
  </si>
  <si>
    <t>明るくきれいなまちづくり基金事業費</t>
    <rPh sb="0" eb="1">
      <t>アカ</t>
    </rPh>
    <rPh sb="12" eb="14">
      <t>キキン</t>
    </rPh>
    <rPh sb="14" eb="16">
      <t>ジギョウ</t>
    </rPh>
    <phoneticPr fontId="5"/>
  </si>
  <si>
    <t>最終処分場事業費</t>
    <rPh sb="0" eb="2">
      <t>サイシュウ</t>
    </rPh>
    <rPh sb="2" eb="4">
      <t>ショブン</t>
    </rPh>
    <rPh sb="4" eb="5">
      <t>バ</t>
    </rPh>
    <rPh sb="5" eb="7">
      <t>ジギョウ</t>
    </rPh>
    <phoneticPr fontId="5"/>
  </si>
  <si>
    <t>リサイクルプラザ管理運営事業費</t>
    <rPh sb="8" eb="10">
      <t>カンリ</t>
    </rPh>
    <rPh sb="10" eb="12">
      <t>ウンエイ</t>
    </rPh>
    <rPh sb="12" eb="14">
      <t>ジギョウ</t>
    </rPh>
    <phoneticPr fontId="5"/>
  </si>
  <si>
    <t>ごみ減量課</t>
  </si>
  <si>
    <t>一般廃棄物処理事業費</t>
    <rPh sb="0" eb="2">
      <t>イッパン</t>
    </rPh>
    <rPh sb="2" eb="5">
      <t>ハイキブツ</t>
    </rPh>
    <rPh sb="5" eb="7">
      <t>ショリ</t>
    </rPh>
    <rPh sb="7" eb="9">
      <t>ジギョウ</t>
    </rPh>
    <phoneticPr fontId="5"/>
  </si>
  <si>
    <t>総務課</t>
  </si>
  <si>
    <t>環境センター地域環境整備事業費</t>
    <rPh sb="0" eb="2">
      <t>カンキョウ</t>
    </rPh>
    <rPh sb="6" eb="8">
      <t>チイキ</t>
    </rPh>
    <rPh sb="8" eb="10">
      <t>カンキョウ</t>
    </rPh>
    <rPh sb="10" eb="12">
      <t>セイビ</t>
    </rPh>
    <rPh sb="12" eb="14">
      <t>ジギョウ</t>
    </rPh>
    <phoneticPr fontId="5"/>
  </si>
  <si>
    <t>景観まちづくり推進事業費</t>
    <rPh sb="0" eb="2">
      <t>ケイカン</t>
    </rPh>
    <rPh sb="7" eb="9">
      <t>スイシン</t>
    </rPh>
    <rPh sb="9" eb="11">
      <t>ジギョウ</t>
    </rPh>
    <phoneticPr fontId="5"/>
  </si>
  <si>
    <t>都市計画課</t>
    <rPh sb="0" eb="2">
      <t>トシ</t>
    </rPh>
    <rPh sb="2" eb="4">
      <t>ケイカク</t>
    </rPh>
    <phoneticPr fontId="5"/>
  </si>
  <si>
    <t>屋外広告物指導事業費</t>
    <rPh sb="0" eb="9">
      <t>オクガイコウコクブツシドウジギョウ</t>
    </rPh>
    <phoneticPr fontId="5"/>
  </si>
  <si>
    <t>住宅課</t>
    <rPh sb="0" eb="2">
      <t>ジュウタク</t>
    </rPh>
    <phoneticPr fontId="5"/>
  </si>
  <si>
    <t>空き屋対策課</t>
    <rPh sb="0" eb="1">
      <t>ア</t>
    </rPh>
    <rPh sb="2" eb="3">
      <t>ヤ</t>
    </rPh>
    <rPh sb="3" eb="5">
      <t>タイサク</t>
    </rPh>
    <phoneticPr fontId="5"/>
  </si>
  <si>
    <t>水保全課</t>
    <rPh sb="0" eb="1">
      <t>ミズ</t>
    </rPh>
    <rPh sb="1" eb="3">
      <t>ホゼン</t>
    </rPh>
    <phoneticPr fontId="5"/>
  </si>
  <si>
    <t>浄水課</t>
    <rPh sb="0" eb="2">
      <t>ジョウスイ</t>
    </rPh>
    <phoneticPr fontId="5"/>
  </si>
  <si>
    <t>浄水課</t>
  </si>
  <si>
    <t>給排水課</t>
    <rPh sb="0" eb="1">
      <t>キュウ</t>
    </rPh>
    <rPh sb="1" eb="3">
      <t>ハイスイ</t>
    </rPh>
    <phoneticPr fontId="5"/>
  </si>
  <si>
    <t>水道課</t>
    <rPh sb="0" eb="2">
      <t>スイドウ</t>
    </rPh>
    <phoneticPr fontId="5"/>
  </si>
  <si>
    <t>計画課／下水道課</t>
    <rPh sb="0" eb="2">
      <t>ケイカク</t>
    </rPh>
    <rPh sb="4" eb="7">
      <t>ゲスイドウ</t>
    </rPh>
    <phoneticPr fontId="5"/>
  </si>
  <si>
    <t>下水道課</t>
    <rPh sb="0" eb="3">
      <t>ゲスイドウ</t>
    </rPh>
    <phoneticPr fontId="5"/>
  </si>
  <si>
    <t>生活排水対策事業費</t>
    <phoneticPr fontId="5"/>
  </si>
  <si>
    <t>浄化槽事業費</t>
    <rPh sb="0" eb="3">
      <t>ジョウカソウ</t>
    </rPh>
    <rPh sb="3" eb="5">
      <t>ジギョウ</t>
    </rPh>
    <phoneticPr fontId="5"/>
  </si>
  <si>
    <t>農政課</t>
    <rPh sb="1" eb="2">
      <t>セイ</t>
    </rPh>
    <phoneticPr fontId="5"/>
  </si>
  <si>
    <t>環境衛生事業費</t>
    <rPh sb="0" eb="2">
      <t>カンキョウ</t>
    </rPh>
    <rPh sb="2" eb="4">
      <t>エイセイ</t>
    </rPh>
    <rPh sb="4" eb="6">
      <t>ジギョウ</t>
    </rPh>
    <phoneticPr fontId="5"/>
  </si>
  <si>
    <t>交通政策課
リニア政策課</t>
    <rPh sb="0" eb="2">
      <t>コウツウ</t>
    </rPh>
    <rPh sb="2" eb="4">
      <t>セイサク</t>
    </rPh>
    <rPh sb="9" eb="11">
      <t>セイサク</t>
    </rPh>
    <phoneticPr fontId="5"/>
  </si>
  <si>
    <t>バス利用促進対策事業費</t>
    <rPh sb="2" eb="4">
      <t>リヨウ</t>
    </rPh>
    <rPh sb="4" eb="6">
      <t>ソクシン</t>
    </rPh>
    <rPh sb="6" eb="8">
      <t>タイサク</t>
    </rPh>
    <rPh sb="8" eb="10">
      <t>ジギョウ</t>
    </rPh>
    <phoneticPr fontId="5"/>
  </si>
  <si>
    <t>交通政策課</t>
    <rPh sb="0" eb="2">
      <t>コウツウ</t>
    </rPh>
    <rPh sb="2" eb="4">
      <t>セイサク</t>
    </rPh>
    <phoneticPr fontId="5"/>
  </si>
  <si>
    <t>都市整備課</t>
    <rPh sb="0" eb="2">
      <t>トシ</t>
    </rPh>
    <rPh sb="2" eb="4">
      <t>セイビ</t>
    </rPh>
    <phoneticPr fontId="5"/>
  </si>
  <si>
    <t>都市整備課</t>
  </si>
  <si>
    <t>都市整備課</t>
    <phoneticPr fontId="5"/>
  </si>
  <si>
    <t>橋りょう長寿命化修繕事業費</t>
    <rPh sb="0" eb="1">
      <t>キョウ</t>
    </rPh>
    <rPh sb="4" eb="5">
      <t>チョウ</t>
    </rPh>
    <rPh sb="5" eb="8">
      <t>ジュミョウカ</t>
    </rPh>
    <rPh sb="8" eb="10">
      <t>シュウゼン</t>
    </rPh>
    <rPh sb="10" eb="11">
      <t>ジ</t>
    </rPh>
    <rPh sb="11" eb="12">
      <t>ギョウ</t>
    </rPh>
    <phoneticPr fontId="5"/>
  </si>
  <si>
    <t>道路河川課</t>
  </si>
  <si>
    <t>甲府駅周辺土地区画整理事業費</t>
    <rPh sb="0" eb="3">
      <t>コウフエキ</t>
    </rPh>
    <rPh sb="3" eb="5">
      <t>シュウヘン</t>
    </rPh>
    <rPh sb="5" eb="7">
      <t>トチ</t>
    </rPh>
    <rPh sb="7" eb="9">
      <t>クカク</t>
    </rPh>
    <rPh sb="9" eb="11">
      <t>セイリ</t>
    </rPh>
    <rPh sb="11" eb="13">
      <t>ジギョウ</t>
    </rPh>
    <phoneticPr fontId="5"/>
  </si>
  <si>
    <t>区画整理課</t>
    <rPh sb="0" eb="2">
      <t>クカク</t>
    </rPh>
    <rPh sb="2" eb="4">
      <t>セイリ</t>
    </rPh>
    <phoneticPr fontId="5"/>
  </si>
  <si>
    <t>地籍調査事業費</t>
    <rPh sb="0" eb="2">
      <t>チセキ</t>
    </rPh>
    <rPh sb="2" eb="4">
      <t>チョウサ</t>
    </rPh>
    <rPh sb="4" eb="6">
      <t>ジギョウ</t>
    </rPh>
    <phoneticPr fontId="5"/>
  </si>
  <si>
    <t>地籍調査課</t>
    <rPh sb="0" eb="2">
      <t>チセキ</t>
    </rPh>
    <rPh sb="2" eb="4">
      <t>チョウサ</t>
    </rPh>
    <phoneticPr fontId="5"/>
  </si>
  <si>
    <t>協働推進課</t>
  </si>
  <si>
    <t>SDGs推進事業（再掲）</t>
    <rPh sb="4" eb="6">
      <t>スイシン</t>
    </rPh>
    <rPh sb="6" eb="8">
      <t>ジギョウ</t>
    </rPh>
    <phoneticPr fontId="5"/>
  </si>
  <si>
    <t>SDGs推進事業費</t>
    <rPh sb="4" eb="6">
      <t>スイシン</t>
    </rPh>
    <rPh sb="6" eb="8">
      <t>ジギョウ</t>
    </rPh>
    <rPh sb="8" eb="9">
      <t>ヒ</t>
    </rPh>
    <phoneticPr fontId="5"/>
  </si>
  <si>
    <t>SDGs推進課</t>
    <rPh sb="4" eb="6">
      <t>スイシン</t>
    </rPh>
    <phoneticPr fontId="5"/>
  </si>
  <si>
    <t>南北地域振興事業（再掲）</t>
    <rPh sb="0" eb="2">
      <t>ナンボク</t>
    </rPh>
    <rPh sb="2" eb="4">
      <t>チイキ</t>
    </rPh>
    <rPh sb="4" eb="6">
      <t>シンコウ</t>
    </rPh>
    <rPh sb="6" eb="8">
      <t>ジギョウ</t>
    </rPh>
    <rPh sb="9" eb="11">
      <t>サイケイ</t>
    </rPh>
    <phoneticPr fontId="5"/>
  </si>
  <si>
    <t>悠遊館等施設管理費（市民会館・連絡所・南部附属施設）計4事業</t>
    <rPh sb="0" eb="4">
      <t>ユウユウカントウ</t>
    </rPh>
    <rPh sb="4" eb="6">
      <t>シセツ</t>
    </rPh>
    <rPh sb="6" eb="9">
      <t>カンリヒ</t>
    </rPh>
    <rPh sb="10" eb="12">
      <t>シミン</t>
    </rPh>
    <rPh sb="12" eb="14">
      <t>カイカン</t>
    </rPh>
    <rPh sb="15" eb="17">
      <t>レンラク</t>
    </rPh>
    <rPh sb="17" eb="18">
      <t>ジョ</t>
    </rPh>
    <rPh sb="19" eb="21">
      <t>ナンブ</t>
    </rPh>
    <rPh sb="21" eb="23">
      <t>フゾク</t>
    </rPh>
    <rPh sb="23" eb="25">
      <t>シセツ</t>
    </rPh>
    <rPh sb="26" eb="27">
      <t>ケイ</t>
    </rPh>
    <rPh sb="28" eb="30">
      <t>ジギョウ</t>
    </rPh>
    <phoneticPr fontId="5"/>
  </si>
  <si>
    <t>協働推進課</t>
    <rPh sb="0" eb="2">
      <t>キョウドウ</t>
    </rPh>
    <rPh sb="2" eb="4">
      <t>スイシン</t>
    </rPh>
    <phoneticPr fontId="5"/>
  </si>
  <si>
    <t>広報推進事業費</t>
    <rPh sb="0" eb="2">
      <t>コウホウ</t>
    </rPh>
    <rPh sb="2" eb="4">
      <t>スイシン</t>
    </rPh>
    <rPh sb="4" eb="6">
      <t>ジギョウ</t>
    </rPh>
    <phoneticPr fontId="5"/>
  </si>
  <si>
    <t>情報発信課</t>
    <rPh sb="0" eb="2">
      <t>ジョウホウ</t>
    </rPh>
    <rPh sb="2" eb="4">
      <t>ハッシン</t>
    </rPh>
    <phoneticPr fontId="5"/>
  </si>
  <si>
    <t>選管</t>
    <rPh sb="0" eb="2">
      <t>センカン</t>
    </rPh>
    <phoneticPr fontId="5"/>
  </si>
  <si>
    <t>選管事務局</t>
    <rPh sb="0" eb="1">
      <t>セン</t>
    </rPh>
    <rPh sb="1" eb="2">
      <t>カン</t>
    </rPh>
    <rPh sb="2" eb="5">
      <t>ジムキョク</t>
    </rPh>
    <phoneticPr fontId="5"/>
  </si>
  <si>
    <t>管財課</t>
    <rPh sb="0" eb="2">
      <t>カンザイ</t>
    </rPh>
    <phoneticPr fontId="5"/>
  </si>
  <si>
    <t>中道出張所</t>
    <rPh sb="0" eb="2">
      <t>ナカミチ</t>
    </rPh>
    <rPh sb="2" eb="4">
      <t>シュッチョウ</t>
    </rPh>
    <rPh sb="4" eb="5">
      <t>ジョ</t>
    </rPh>
    <phoneticPr fontId="5"/>
  </si>
  <si>
    <t>上九出張所</t>
    <rPh sb="0" eb="1">
      <t>カミ</t>
    </rPh>
    <rPh sb="1" eb="2">
      <t>キュウ</t>
    </rPh>
    <phoneticPr fontId="5"/>
  </si>
  <si>
    <t>職員研修事業費</t>
    <rPh sb="0" eb="1">
      <t>ショク</t>
    </rPh>
    <rPh sb="1" eb="2">
      <t>イン</t>
    </rPh>
    <rPh sb="2" eb="4">
      <t>ケンシュウ</t>
    </rPh>
    <rPh sb="4" eb="6">
      <t>ジギョウ</t>
    </rPh>
    <phoneticPr fontId="5"/>
  </si>
  <si>
    <t>公共施設等マネジメント推進事業費</t>
    <rPh sb="0" eb="2">
      <t>コウキョウ</t>
    </rPh>
    <rPh sb="2" eb="4">
      <t>シセツ</t>
    </rPh>
    <rPh sb="4" eb="5">
      <t>トウ</t>
    </rPh>
    <rPh sb="11" eb="13">
      <t>スイシン</t>
    </rPh>
    <rPh sb="13" eb="15">
      <t>ジギョウ</t>
    </rPh>
    <phoneticPr fontId="5"/>
  </si>
  <si>
    <t>財産活用課</t>
    <rPh sb="0" eb="2">
      <t>ザイサン</t>
    </rPh>
    <rPh sb="2" eb="4">
      <t>カツヨウ</t>
    </rPh>
    <phoneticPr fontId="5"/>
  </si>
  <si>
    <t>ふるさと応援寄附金推進事業費</t>
    <rPh sb="4" eb="6">
      <t>オウエン</t>
    </rPh>
    <rPh sb="6" eb="9">
      <t>キフキン</t>
    </rPh>
    <rPh sb="9" eb="11">
      <t>スイシン</t>
    </rPh>
    <rPh sb="11" eb="13">
      <t>ジギョウ</t>
    </rPh>
    <phoneticPr fontId="5"/>
  </si>
  <si>
    <t>企画諸経費（計画調整）</t>
    <rPh sb="0" eb="2">
      <t>キカク</t>
    </rPh>
    <rPh sb="2" eb="3">
      <t>ショ</t>
    </rPh>
    <rPh sb="3" eb="5">
      <t>ケイヒ</t>
    </rPh>
    <rPh sb="6" eb="8">
      <t>ケイカク</t>
    </rPh>
    <rPh sb="8" eb="10">
      <t>チョウセイ</t>
    </rPh>
    <phoneticPr fontId="5"/>
  </si>
  <si>
    <t>企画</t>
  </si>
  <si>
    <t>市民税課</t>
    <rPh sb="0" eb="3">
      <t>シミンゼイ</t>
    </rPh>
    <phoneticPr fontId="5"/>
  </si>
  <si>
    <t>資産税課</t>
    <rPh sb="0" eb="3">
      <t>シサンゼイ</t>
    </rPh>
    <phoneticPr fontId="5"/>
  </si>
  <si>
    <t>SDGsの推進</t>
    <phoneticPr fontId="5"/>
  </si>
  <si>
    <t>SDGs推進事業</t>
    <rPh sb="4" eb="6">
      <t>スイシン</t>
    </rPh>
    <rPh sb="6" eb="8">
      <t>ジギョウ</t>
    </rPh>
    <phoneticPr fontId="5"/>
  </si>
  <si>
    <t>再掲　18</t>
    <rPh sb="0" eb="2">
      <t>サイケイ</t>
    </rPh>
    <phoneticPr fontId="5"/>
  </si>
  <si>
    <t>リニア中央新幹線の早期実現の促進や、リニア中央新幹線利用者の二次交通手段の確保の検討など、新たな公共交通ネットワークの構築等に取り組み、リニア開業効果を最大限享受し市域全体の活性化につなげる「リニアを活かしたまちづくり」を推進することを目的とする。</t>
    <rPh sb="3" eb="5">
      <t>チュウオウ</t>
    </rPh>
    <rPh sb="5" eb="8">
      <t>シンカンセン</t>
    </rPh>
    <rPh sb="9" eb="11">
      <t>ソウキ</t>
    </rPh>
    <rPh sb="11" eb="13">
      <t>ジツゲン</t>
    </rPh>
    <rPh sb="14" eb="16">
      <t>ソクシン</t>
    </rPh>
    <rPh sb="21" eb="23">
      <t>チュウオウ</t>
    </rPh>
    <rPh sb="23" eb="26">
      <t>シンカンセン</t>
    </rPh>
    <rPh sb="26" eb="29">
      <t>リヨウシャ</t>
    </rPh>
    <rPh sb="30" eb="32">
      <t>ニジ</t>
    </rPh>
    <rPh sb="32" eb="34">
      <t>コウツウ</t>
    </rPh>
    <rPh sb="34" eb="36">
      <t>シュダン</t>
    </rPh>
    <rPh sb="37" eb="39">
      <t>カクホ</t>
    </rPh>
    <rPh sb="40" eb="42">
      <t>ケントウ</t>
    </rPh>
    <rPh sb="45" eb="46">
      <t>アラ</t>
    </rPh>
    <rPh sb="48" eb="50">
      <t>コウキョウ</t>
    </rPh>
    <rPh sb="50" eb="52">
      <t>コウツウ</t>
    </rPh>
    <rPh sb="59" eb="61">
      <t>コウチク</t>
    </rPh>
    <rPh sb="61" eb="62">
      <t>トウ</t>
    </rPh>
    <rPh sb="63" eb="64">
      <t>ト</t>
    </rPh>
    <rPh sb="65" eb="66">
      <t>ク</t>
    </rPh>
    <rPh sb="71" eb="73">
      <t>カイギョウ</t>
    </rPh>
    <rPh sb="73" eb="75">
      <t>コウカ</t>
    </rPh>
    <rPh sb="76" eb="79">
      <t>サイダイゲン</t>
    </rPh>
    <rPh sb="79" eb="81">
      <t>キョウジュ</t>
    </rPh>
    <rPh sb="82" eb="84">
      <t>シイキ</t>
    </rPh>
    <rPh sb="84" eb="86">
      <t>ゼンタイ</t>
    </rPh>
    <rPh sb="87" eb="90">
      <t>カッセイカ</t>
    </rPh>
    <rPh sb="100" eb="101">
      <t>イ</t>
    </rPh>
    <rPh sb="111" eb="113">
      <t>スイシン</t>
    </rPh>
    <rPh sb="118" eb="120">
      <t>モクテキ</t>
    </rPh>
    <phoneticPr fontId="5"/>
  </si>
  <si>
    <t>既存の公共交通の維持・活性化に加え、交通空白地域をはじめとする交通不便地域においては、地域特性に適した公共交通を確保することにより、持続可能な公共交通体系の構築を目指す。</t>
    <rPh sb="3" eb="5">
      <t>コウキョウ</t>
    </rPh>
    <rPh sb="5" eb="7">
      <t>コウツウ</t>
    </rPh>
    <phoneticPr fontId="5"/>
  </si>
  <si>
    <t>市民の足として重要な役割を担う路線バス等が、子どもから高齢者まで、誰もが利用しやすく便利なものとなるよう、様々な利用促進策を展開し、その維持・活性化を目指す。</t>
  </si>
  <si>
    <t>在来鉄道であるＪＲ中央本線及び身延線の高速化や利便性の向上を図るとともに、利用促進及び定住人口の増加を目指す。</t>
    <phoneticPr fontId="5"/>
  </si>
  <si>
    <t>持続可能な地域社会を実現するため、住民や事業者など多様な主体が参画する官民協働のまちづくり体制を構築し、地域の資源や特性を活かしたまちなかエリアの構想の策定と、その実現に向けた取組を推進する。</t>
    <rPh sb="0" eb="2">
      <t>ジゾク</t>
    </rPh>
    <rPh sb="2" eb="4">
      <t>カノウ</t>
    </rPh>
    <rPh sb="5" eb="7">
      <t>チイキ</t>
    </rPh>
    <rPh sb="7" eb="9">
      <t>シャカイ</t>
    </rPh>
    <rPh sb="10" eb="12">
      <t>ジツゲン</t>
    </rPh>
    <rPh sb="17" eb="19">
      <t>ジュウミン</t>
    </rPh>
    <rPh sb="20" eb="23">
      <t>ジギョウシャ</t>
    </rPh>
    <rPh sb="25" eb="27">
      <t>タヨウ</t>
    </rPh>
    <rPh sb="28" eb="30">
      <t>シュタイ</t>
    </rPh>
    <rPh sb="31" eb="33">
      <t>サンカク</t>
    </rPh>
    <rPh sb="35" eb="37">
      <t>カンミン</t>
    </rPh>
    <rPh sb="37" eb="39">
      <t>キョウドウ</t>
    </rPh>
    <rPh sb="45" eb="47">
      <t>タイセイ</t>
    </rPh>
    <rPh sb="48" eb="50">
      <t>コウチク</t>
    </rPh>
    <rPh sb="52" eb="54">
      <t>チイキ</t>
    </rPh>
    <rPh sb="55" eb="57">
      <t>シゲン</t>
    </rPh>
    <rPh sb="58" eb="60">
      <t>トクセイ</t>
    </rPh>
    <rPh sb="61" eb="62">
      <t>イ</t>
    </rPh>
    <rPh sb="73" eb="75">
      <t>コウソウ</t>
    </rPh>
    <rPh sb="76" eb="78">
      <t>サクテイ</t>
    </rPh>
    <rPh sb="82" eb="84">
      <t>ジツゲン</t>
    </rPh>
    <rPh sb="85" eb="86">
      <t>ム</t>
    </rPh>
    <rPh sb="88" eb="90">
      <t>トリクミ</t>
    </rPh>
    <rPh sb="91" eb="93">
      <t>スイシン</t>
    </rPh>
    <phoneticPr fontId="5"/>
  </si>
  <si>
    <t>ＳＤＧｓ推進</t>
    <rPh sb="4" eb="6">
      <t>スイシン</t>
    </rPh>
    <phoneticPr fontId="5"/>
  </si>
  <si>
    <t>ＳＤＧｓ推進事業</t>
    <rPh sb="4" eb="6">
      <t>スイシン</t>
    </rPh>
    <rPh sb="6" eb="8">
      <t>ジギョウ</t>
    </rPh>
    <phoneticPr fontId="5"/>
  </si>
  <si>
    <t>保健師等の資格を持つ専門職が女性の健康に関する相談指導を行うことで、健康の保持増進を図る。また、母子保健推進会議や母子保健研修会を実施し、母子保健に係る課題について関係機関と情報共有するとともに、連携強化を推進する。</t>
    <phoneticPr fontId="5"/>
  </si>
  <si>
    <t>高齢者が知識と経験を生かしながら、住み慣れた地域で、生きがいをもって生活していけるよう、社会参加を促進するため、シニアクラブ等への助成を行う。</t>
    <rPh sb="17" eb="18">
      <t>ス</t>
    </rPh>
    <rPh sb="19" eb="20">
      <t>ナ</t>
    </rPh>
    <rPh sb="22" eb="24">
      <t>チイキ</t>
    </rPh>
    <phoneticPr fontId="2"/>
  </si>
  <si>
    <t>生活に困窮している人に対し、生活保護に至る前の段階で、自立（日常生活自立・社会生活自立・経済的自立）の促進を図ることを目的とする。</t>
    <phoneticPr fontId="5"/>
  </si>
  <si>
    <t>健康増進法や保健計画、食育推進計画に基づく保健事業について、保健計画推進協議会、愛育会、食生活改善推進員等と協働して実施することにより、健康づくりの一次予防を推進し、健康寿命の延伸を図る。また、中核市事務として難病支援事業、国民健康栄養調査事業等を実施する</t>
    <phoneticPr fontId="5"/>
  </si>
  <si>
    <t>精神保健</t>
    <rPh sb="0" eb="2">
      <t>セイシン</t>
    </rPh>
    <rPh sb="2" eb="4">
      <t>ホケン</t>
    </rPh>
    <phoneticPr fontId="5"/>
  </si>
  <si>
    <t>子ども</t>
    <rPh sb="0" eb="1">
      <t>コ</t>
    </rPh>
    <phoneticPr fontId="5"/>
  </si>
  <si>
    <t>全ての妊婦・子育て家庭が安心して出産・子育てできるよう、妊娠期から出産・子育てまで一貫して身近で相談に応じ、様々なニーズに即した必要な支援につなぐ伴走型相談支援を実施するとともに、妊娠の届出や出生の届出を行った妊婦・子育て家庭等に対し、出産育児関連用品の購入費助成や子育て支援サービスの利用負担軽減を図る。</t>
  </si>
  <si>
    <t>-</t>
    <phoneticPr fontId="5"/>
  </si>
  <si>
    <t>R5新規</t>
    <rPh sb="2" eb="4">
      <t>シンキ</t>
    </rPh>
    <phoneticPr fontId="5"/>
  </si>
  <si>
    <t>母子保健法等に基づき、妊産婦及び乳幼児の健康の保持及び増進を図るため、保健指導、健康診査等を実施し、母と子の健康づくりを推進するとともに、妊娠期から子育て期までの切れ目のない支援の充実を図る。</t>
    <rPh sb="5" eb="6">
      <t>トウ</t>
    </rPh>
    <phoneticPr fontId="5"/>
  </si>
  <si>
    <t>母子健康</t>
    <rPh sb="0" eb="2">
      <t>ボシ</t>
    </rPh>
    <rPh sb="2" eb="4">
      <t>ケンコウ</t>
    </rPh>
    <phoneticPr fontId="5"/>
  </si>
  <si>
    <t>子ども応援センターを事業拠点として、地域における支援者となりうる担い手を育成し、支援を必要とする子どもにとって効果的、かつ最も適した支援が行える仕組みづくりを行う。
市内小中学校及び甲府市小中学校PTA連合会と連携し、子育て家庭の負担軽減、資源の有効・循環利用を目的に子育て支援及び環境リサイクルの両観点から、学用品等のリユース事業を展開する。
次代を担う子どもたちの無限の可能性を引き出し、夢や希望をもって健やかにたくましく成長していけるよう、多くの体験機会を創出するとともに、地域ぐるみで子育ちを応援する機運の醸成や、子育ちに関する取組のPRを図るため、子ども応援者・子育ち応援団体等と連携・協力する中で、スポーツ、文化・芸術など幅広い分野での体験機会を子どもたちに提供する場を創出する。</t>
    <rPh sb="173" eb="175">
      <t>ジダイ</t>
    </rPh>
    <rPh sb="176" eb="177">
      <t>ニナ</t>
    </rPh>
    <rPh sb="178" eb="179">
      <t>コ</t>
    </rPh>
    <rPh sb="184" eb="186">
      <t>ムゲン</t>
    </rPh>
    <rPh sb="187" eb="190">
      <t>カノウセイ</t>
    </rPh>
    <rPh sb="191" eb="192">
      <t>ヒ</t>
    </rPh>
    <rPh sb="193" eb="194">
      <t>ダ</t>
    </rPh>
    <rPh sb="196" eb="197">
      <t>ユメ</t>
    </rPh>
    <rPh sb="198" eb="200">
      <t>キボウ</t>
    </rPh>
    <rPh sb="204" eb="205">
      <t>スコ</t>
    </rPh>
    <rPh sb="213" eb="215">
      <t>セイチョウ</t>
    </rPh>
    <rPh sb="223" eb="224">
      <t>オオ</t>
    </rPh>
    <rPh sb="226" eb="228">
      <t>タイケン</t>
    </rPh>
    <rPh sb="228" eb="230">
      <t>キカイ</t>
    </rPh>
    <rPh sb="231" eb="233">
      <t>ソウシュツ</t>
    </rPh>
    <rPh sb="240" eb="242">
      <t>チイキ</t>
    </rPh>
    <rPh sb="246" eb="247">
      <t>コ</t>
    </rPh>
    <rPh sb="247" eb="248">
      <t>ソダ</t>
    </rPh>
    <rPh sb="250" eb="252">
      <t>オウエン</t>
    </rPh>
    <rPh sb="254" eb="256">
      <t>キウン</t>
    </rPh>
    <rPh sb="257" eb="259">
      <t>ジョウセイ</t>
    </rPh>
    <rPh sb="261" eb="262">
      <t>コ</t>
    </rPh>
    <rPh sb="262" eb="263">
      <t>ソダ</t>
    </rPh>
    <rPh sb="265" eb="266">
      <t>カン</t>
    </rPh>
    <rPh sb="268" eb="270">
      <t>トリクミ</t>
    </rPh>
    <rPh sb="274" eb="275">
      <t>ハカ</t>
    </rPh>
    <rPh sb="279" eb="280">
      <t>コ</t>
    </rPh>
    <rPh sb="282" eb="284">
      <t>オウエン</t>
    </rPh>
    <rPh sb="284" eb="285">
      <t>シャ</t>
    </rPh>
    <rPh sb="286" eb="287">
      <t>コ</t>
    </rPh>
    <rPh sb="287" eb="288">
      <t>ソダ</t>
    </rPh>
    <rPh sb="289" eb="291">
      <t>オウエン</t>
    </rPh>
    <rPh sb="291" eb="293">
      <t>ダンタイ</t>
    </rPh>
    <rPh sb="293" eb="294">
      <t>トウ</t>
    </rPh>
    <rPh sb="295" eb="297">
      <t>レンケイ</t>
    </rPh>
    <rPh sb="298" eb="300">
      <t>キョウリョク</t>
    </rPh>
    <rPh sb="302" eb="303">
      <t>ナカ</t>
    </rPh>
    <rPh sb="310" eb="312">
      <t>ブンカ</t>
    </rPh>
    <rPh sb="313" eb="315">
      <t>ゲイジュツ</t>
    </rPh>
    <rPh sb="317" eb="319">
      <t>ハバヒロ</t>
    </rPh>
    <rPh sb="320" eb="322">
      <t>ブンヤ</t>
    </rPh>
    <rPh sb="324" eb="326">
      <t>タイケン</t>
    </rPh>
    <rPh sb="326" eb="328">
      <t>キカイ</t>
    </rPh>
    <rPh sb="329" eb="330">
      <t>コ</t>
    </rPh>
    <rPh sb="335" eb="337">
      <t>テイキョウ</t>
    </rPh>
    <rPh sb="339" eb="340">
      <t>バ</t>
    </rPh>
    <rPh sb="341" eb="343">
      <t>ソウシュツ</t>
    </rPh>
    <phoneticPr fontId="5"/>
  </si>
  <si>
    <t>母子保健</t>
    <rPh sb="0" eb="2">
      <t>ボシ</t>
    </rPh>
    <rPh sb="2" eb="4">
      <t>ホケン</t>
    </rPh>
    <phoneticPr fontId="18"/>
  </si>
  <si>
    <t>五感を使っておいしさの発見を繰り返し、他者と食に対する異なる感覚を共有する「味覚教育」の経験は、「食を楽しむ気持ち」の醸成が期待できる。「味覚教育」により、食への興味・関心を高め、身体の成長や体調の変化にあわせた食事を自ら選択できる力を身に付け、自らの身体を大切にできる力を育むことを目的とする。</t>
  </si>
  <si>
    <t>環境政策</t>
    <rPh sb="0" eb="2">
      <t>カンキョウ</t>
    </rPh>
    <rPh sb="2" eb="4">
      <t>セイサク</t>
    </rPh>
    <phoneticPr fontId="5"/>
  </si>
  <si>
    <t>ごみ収集</t>
    <rPh sb="2" eb="4">
      <t>シュウシュウ</t>
    </rPh>
    <phoneticPr fontId="5"/>
  </si>
  <si>
    <t>ごみ減量</t>
    <rPh sb="2" eb="4">
      <t>ゲンリョウ</t>
    </rPh>
    <phoneticPr fontId="5"/>
  </si>
  <si>
    <t>経営企画</t>
    <rPh sb="0" eb="2">
      <t>ケイエイ</t>
    </rPh>
    <rPh sb="2" eb="4">
      <t>キカク</t>
    </rPh>
    <phoneticPr fontId="5"/>
  </si>
  <si>
    <t xml:space="preserve"> 市民が安心して医療を受けることが出来るよう地域の中核病院として、急性期医療や専門医療を主に提供する中、地域の医療機関との連携と機能分担を推進するとともに、地域包括ケア病棟を活用し急性期医療を経過した患者等の受け入れや在宅復帰支援等を行う機能を整備し、さらには在宅療養後方支援病院としての機能を発揮し、当該地域の地域包括ケアシステムの構築に向けた取り組みを推進しながら、地域が一体となった切れ目のない医療支援体制の確立に努める。</t>
    <rPh sb="130" eb="140">
      <t>ザイタクリョウヨウコウホウシエンビョウイン</t>
    </rPh>
    <rPh sb="144" eb="146">
      <t>キノウ</t>
    </rPh>
    <rPh sb="147" eb="149">
      <t>ハッキ</t>
    </rPh>
    <phoneticPr fontId="5"/>
  </si>
  <si>
    <t>お互いを理解しながら個人が尊重される社会に向けた、人権意識の向上を目的とする。</t>
    <phoneticPr fontId="5"/>
  </si>
  <si>
    <t>市民と行政の協働により、次世代へ戦争の惨禍、平和の大切さ、命の尊さを語り継ぐとともに、人類共通の願いである核兵器廃絶を基調とした恒久平和を希求する運動を、恒常的・継続的に推進することにより、市民の「平和意識」の高揚を図ることを目的とする。</t>
    <phoneticPr fontId="5"/>
  </si>
  <si>
    <t>男女が社会の平等な構成員として、自らの意思によって職場・学校・地域・その他のあらゆる分野における活動に参画する機会が確保され、男女が均等に政治的、経済的、社会的及び文化的利益を享受することができ、かつ共に責任を担う生き生きとした豊かで活力ある「男女共同参画社会」を実現する。</t>
    <phoneticPr fontId="5"/>
  </si>
  <si>
    <t>「甲府市多文化共生推進計画2021」に基づき、多文化共生事業の推進を図る。</t>
    <phoneticPr fontId="5"/>
  </si>
  <si>
    <t>正しい交通ルールと交通マナーの徹底、及び交通安全意識の高揚を図るとともに、交通安全施設の整備を推進して、交通事故等の減少を図る。</t>
    <phoneticPr fontId="5"/>
  </si>
  <si>
    <t>協働推進
協働支援</t>
    <rPh sb="5" eb="7">
      <t>キョウドウ</t>
    </rPh>
    <rPh sb="7" eb="9">
      <t>シエン</t>
    </rPh>
    <phoneticPr fontId="5"/>
  </si>
  <si>
    <t>市民の健康増進・体力づくりに寄与し、生涯スポーツ活動の拠点となるよう、老朽化の著しい緑が丘スポーツ公園の再整備を計画的に行う。</t>
    <phoneticPr fontId="5"/>
  </si>
  <si>
    <t>「お城がつなぐまち甲府城周辺地域」をコンセプトとし、市街地形成の経過を踏まえ、公共施設跡地を活用する中で、甲府城がまちのシンボルとなり、甲府城を中心にまちと人、人と人がつながり、様々な交流を通じて賑わいを取り戻し、歴史・文化が感じられる空間づくりにより甲府市中心街の活性化につなげることを目指す。</t>
    <phoneticPr fontId="5"/>
  </si>
  <si>
    <t>春日本通り線整備事業</t>
    <rPh sb="0" eb="2">
      <t>カスガ</t>
    </rPh>
    <rPh sb="2" eb="4">
      <t>ホントオリ</t>
    </rPh>
    <rPh sb="5" eb="6">
      <t>セン</t>
    </rPh>
    <rPh sb="6" eb="8">
      <t>セイビ</t>
    </rPh>
    <rPh sb="8" eb="10">
      <t>ジギョウ</t>
    </rPh>
    <phoneticPr fontId="5"/>
  </si>
  <si>
    <t>甲府駅周辺と遊亀公園・附属動物園を結ぶ、快適で高質な道路空間を整備することにより、区域内全体の賑わいの連続性を高め、かつ面的な広がりを図る。</t>
    <rPh sb="0" eb="3">
      <t>コウフエキ</t>
    </rPh>
    <rPh sb="3" eb="5">
      <t>シュウヘン</t>
    </rPh>
    <rPh sb="6" eb="7">
      <t>アソ</t>
    </rPh>
    <rPh sb="7" eb="8">
      <t>カメ</t>
    </rPh>
    <rPh sb="8" eb="10">
      <t>コウエン</t>
    </rPh>
    <rPh sb="11" eb="13">
      <t>フゾク</t>
    </rPh>
    <rPh sb="13" eb="16">
      <t>ドウブツエン</t>
    </rPh>
    <rPh sb="17" eb="18">
      <t>ムス</t>
    </rPh>
    <rPh sb="20" eb="22">
      <t>カイテキ</t>
    </rPh>
    <rPh sb="23" eb="25">
      <t>コウシツ</t>
    </rPh>
    <rPh sb="26" eb="28">
      <t>ドウロ</t>
    </rPh>
    <rPh sb="28" eb="30">
      <t>クウカン</t>
    </rPh>
    <rPh sb="31" eb="33">
      <t>セイビ</t>
    </rPh>
    <rPh sb="41" eb="43">
      <t>クイキ</t>
    </rPh>
    <rPh sb="43" eb="44">
      <t>ナイ</t>
    </rPh>
    <rPh sb="44" eb="46">
      <t>ゼンタイ</t>
    </rPh>
    <rPh sb="47" eb="48">
      <t>ニギ</t>
    </rPh>
    <rPh sb="51" eb="54">
      <t>レンゾクセイ</t>
    </rPh>
    <rPh sb="55" eb="56">
      <t>タカ</t>
    </rPh>
    <rPh sb="60" eb="62">
      <t>メンテキ</t>
    </rPh>
    <rPh sb="63" eb="64">
      <t>ヒロ</t>
    </rPh>
    <rPh sb="67" eb="68">
      <t>ハカ</t>
    </rPh>
    <phoneticPr fontId="5"/>
  </si>
  <si>
    <t>普通河川、生活関連水路の改修整備を行い、住民の生活環境の向上及び浸水被害の軽減を図る。</t>
    <phoneticPr fontId="5"/>
  </si>
  <si>
    <t>空き家対策</t>
    <rPh sb="0" eb="1">
      <t>ア</t>
    </rPh>
    <rPh sb="2" eb="3">
      <t>ヤ</t>
    </rPh>
    <rPh sb="3" eb="5">
      <t>タイサク</t>
    </rPh>
    <phoneticPr fontId="5"/>
  </si>
  <si>
    <t>城東三丁目敷島線整備事業</t>
    <rPh sb="0" eb="2">
      <t>ジョウトウ</t>
    </rPh>
    <rPh sb="2" eb="5">
      <t>３チョウメ</t>
    </rPh>
    <rPh sb="5" eb="7">
      <t>シキシマ</t>
    </rPh>
    <rPh sb="7" eb="8">
      <t>セン</t>
    </rPh>
    <rPh sb="8" eb="10">
      <t>セイビ</t>
    </rPh>
    <rPh sb="10" eb="12">
      <t>ジギョウ</t>
    </rPh>
    <phoneticPr fontId="5"/>
  </si>
  <si>
    <t>歩車道分離の街路整備により、通勤、通学者及び高齢者が安全・安心に利用できる道路環境の創造を目的とする。</t>
    <rPh sb="0" eb="3">
      <t>ホシャドウ</t>
    </rPh>
    <rPh sb="3" eb="5">
      <t>ブンリ</t>
    </rPh>
    <rPh sb="6" eb="8">
      <t>ガイロ</t>
    </rPh>
    <rPh sb="8" eb="10">
      <t>セイビ</t>
    </rPh>
    <rPh sb="14" eb="16">
      <t>ツウキン</t>
    </rPh>
    <rPh sb="17" eb="19">
      <t>ツウガク</t>
    </rPh>
    <rPh sb="19" eb="20">
      <t>シャ</t>
    </rPh>
    <rPh sb="20" eb="21">
      <t>オヨ</t>
    </rPh>
    <rPh sb="22" eb="25">
      <t>コウレイシャ</t>
    </rPh>
    <rPh sb="26" eb="28">
      <t>アンゼン</t>
    </rPh>
    <rPh sb="29" eb="31">
      <t>アンシン</t>
    </rPh>
    <rPh sb="32" eb="34">
      <t>リヨウ</t>
    </rPh>
    <rPh sb="37" eb="39">
      <t>ドウロ</t>
    </rPh>
    <rPh sb="39" eb="41">
      <t>カンキョウ</t>
    </rPh>
    <rPh sb="42" eb="44">
      <t>ソウゾウ</t>
    </rPh>
    <rPh sb="45" eb="47">
      <t>モクテキ</t>
    </rPh>
    <phoneticPr fontId="5"/>
  </si>
  <si>
    <t>高畑町昇仙峡整備事業</t>
    <rPh sb="0" eb="2">
      <t>タカハタケ</t>
    </rPh>
    <rPh sb="2" eb="3">
      <t>マチ</t>
    </rPh>
    <rPh sb="3" eb="6">
      <t>ショウセンキョウ</t>
    </rPh>
    <rPh sb="6" eb="8">
      <t>セイビ</t>
    </rPh>
    <rPh sb="8" eb="10">
      <t>ジギョウ</t>
    </rPh>
    <phoneticPr fontId="5"/>
  </si>
  <si>
    <t>甲府駅周辺の鉄道跡地等の大規模空閑地を活用し、都市環境の整備と新たな都市拠点形成に向けて、土地区画整理事業による市街地の整備を行うことを目的とする。</t>
    <rPh sb="0" eb="3">
      <t>コウフエキ</t>
    </rPh>
    <rPh sb="3" eb="5">
      <t>シュウヘン</t>
    </rPh>
    <rPh sb="6" eb="8">
      <t>テツドウ</t>
    </rPh>
    <rPh sb="8" eb="10">
      <t>アトチ</t>
    </rPh>
    <rPh sb="10" eb="11">
      <t>トウ</t>
    </rPh>
    <rPh sb="12" eb="15">
      <t>ダイキボ</t>
    </rPh>
    <rPh sb="15" eb="18">
      <t>クウカンチ</t>
    </rPh>
    <rPh sb="19" eb="21">
      <t>カツヨウ</t>
    </rPh>
    <rPh sb="23" eb="25">
      <t>トシ</t>
    </rPh>
    <rPh sb="25" eb="27">
      <t>カンキョウ</t>
    </rPh>
    <rPh sb="28" eb="30">
      <t>セイビ</t>
    </rPh>
    <rPh sb="31" eb="32">
      <t>アラ</t>
    </rPh>
    <rPh sb="34" eb="36">
      <t>トシ</t>
    </rPh>
    <rPh sb="36" eb="38">
      <t>キョテン</t>
    </rPh>
    <rPh sb="38" eb="40">
      <t>ケイセイ</t>
    </rPh>
    <rPh sb="41" eb="42">
      <t>ム</t>
    </rPh>
    <rPh sb="45" eb="53">
      <t>トチクカクセイリジギョウ</t>
    </rPh>
    <rPh sb="56" eb="59">
      <t>シガイチ</t>
    </rPh>
    <rPh sb="60" eb="62">
      <t>セイビ</t>
    </rPh>
    <rPh sb="63" eb="64">
      <t>オコナ</t>
    </rPh>
    <rPh sb="68" eb="70">
      <t>モクテキ</t>
    </rPh>
    <phoneticPr fontId="5"/>
  </si>
  <si>
    <t>都市基本計画推進事業</t>
    <rPh sb="0" eb="2">
      <t>トシ</t>
    </rPh>
    <rPh sb="2" eb="4">
      <t>キホン</t>
    </rPh>
    <rPh sb="4" eb="6">
      <t>ケイカク</t>
    </rPh>
    <rPh sb="6" eb="8">
      <t>スイシン</t>
    </rPh>
    <rPh sb="8" eb="10">
      <t>ジギョウ</t>
    </rPh>
    <phoneticPr fontId="5"/>
  </si>
  <si>
    <t>都市計画関連情報のさらなるオープン化の推進や都市計画基礎調査の実施を通して、健康で文化的な都市生活及び機能的な都市活動を確保すべき整備、開発その他都市計画に関する施策を策定することを目的としている。</t>
    <rPh sb="0" eb="2">
      <t>トシ</t>
    </rPh>
    <rPh sb="2" eb="4">
      <t>ケイカク</t>
    </rPh>
    <rPh sb="4" eb="6">
      <t>カンレン</t>
    </rPh>
    <rPh sb="6" eb="8">
      <t>ジョウホウ</t>
    </rPh>
    <rPh sb="17" eb="18">
      <t>カ</t>
    </rPh>
    <rPh sb="19" eb="21">
      <t>スイシン</t>
    </rPh>
    <rPh sb="22" eb="24">
      <t>トシ</t>
    </rPh>
    <rPh sb="24" eb="26">
      <t>ケイカク</t>
    </rPh>
    <rPh sb="26" eb="28">
      <t>キソ</t>
    </rPh>
    <rPh sb="28" eb="30">
      <t>チョウサ</t>
    </rPh>
    <rPh sb="31" eb="33">
      <t>ジッシ</t>
    </rPh>
    <rPh sb="34" eb="35">
      <t>トオ</t>
    </rPh>
    <rPh sb="38" eb="40">
      <t>ケンコウ</t>
    </rPh>
    <rPh sb="41" eb="44">
      <t>ブンカテキ</t>
    </rPh>
    <rPh sb="45" eb="47">
      <t>トシ</t>
    </rPh>
    <rPh sb="47" eb="49">
      <t>セイカツ</t>
    </rPh>
    <rPh sb="49" eb="50">
      <t>オヨ</t>
    </rPh>
    <rPh sb="51" eb="54">
      <t>キノウテキ</t>
    </rPh>
    <rPh sb="55" eb="57">
      <t>トシ</t>
    </rPh>
    <rPh sb="57" eb="59">
      <t>カツドウ</t>
    </rPh>
    <rPh sb="60" eb="62">
      <t>カクホ</t>
    </rPh>
    <rPh sb="65" eb="67">
      <t>セイビ</t>
    </rPh>
    <rPh sb="68" eb="70">
      <t>カイハツ</t>
    </rPh>
    <rPh sb="72" eb="73">
      <t>タ</t>
    </rPh>
    <rPh sb="73" eb="75">
      <t>トシ</t>
    </rPh>
    <rPh sb="75" eb="77">
      <t>ケイカク</t>
    </rPh>
    <rPh sb="78" eb="79">
      <t>カン</t>
    </rPh>
    <rPh sb="81" eb="83">
      <t>シサク</t>
    </rPh>
    <rPh sb="84" eb="86">
      <t>サクテイ</t>
    </rPh>
    <rPh sb="91" eb="93">
      <t>モクテキ</t>
    </rPh>
    <phoneticPr fontId="5"/>
  </si>
  <si>
    <t>一筆毎の土地について、その所有者、地番及び地目の調査並びに境界及び地積に関する測量を行い、その結果を地図及び簿冊に作成し、地籍の明確化を図り、土地をめぐる経済活動や行政活動などの基礎データを築くことを目的とする。</t>
    <phoneticPr fontId="5"/>
  </si>
  <si>
    <t>市民や各種団体などとの協働による水源保全活動を実施することにより、水源保全の活動推進と意識啓発を図る。</t>
  </si>
  <si>
    <t>上下</t>
  </si>
  <si>
    <t>浄水</t>
  </si>
  <si>
    <t>水源域の水質調査事業</t>
  </si>
  <si>
    <t>水道</t>
  </si>
  <si>
    <t>水道管路耐震化事業</t>
  </si>
  <si>
    <t>計画／下水道</t>
  </si>
  <si>
    <t>汚水管きょ整備事業</t>
  </si>
  <si>
    <t>下水道の整備により、都市の健全な発達、公衆衛生の向上及び公共用水域の水質保全を図ることを目的とする。</t>
  </si>
  <si>
    <t>下水道地震対策事業</t>
  </si>
  <si>
    <t>森林の公益的機能の高度発揮を図るため、市有林については適切な水源林整備を行い、民有林については森林環境譲与税の活用等による適切な森林整備を行うための体制整備を図る。</t>
    <phoneticPr fontId="5"/>
  </si>
  <si>
    <t>市営林道及び作業路の適正な維持管理により、林業振興と地域住民の生活道路の確保を図る。</t>
    <phoneticPr fontId="5"/>
  </si>
  <si>
    <t>関係機関と連携を図りながら、地域の企業及び住民のニーズに沿った就労支援事業を実施し、若年者から高年齢者に至るまでの求職者に対する就労環境の整備を行う。社会の変遷に伴い変化する地域の労働力需要や就業ニーズに対応するため、令和４年度に山梨労働局と協定を締結し、雇用対策に関する施策等を一体的に行うこととした。</t>
    <rPh sb="14" eb="16">
      <t>チイキ</t>
    </rPh>
    <rPh sb="17" eb="19">
      <t>キギョウ</t>
    </rPh>
    <rPh sb="19" eb="20">
      <t>オヨ</t>
    </rPh>
    <rPh sb="21" eb="23">
      <t>ジュウミン</t>
    </rPh>
    <rPh sb="28" eb="29">
      <t>ソ</t>
    </rPh>
    <rPh sb="31" eb="33">
      <t>シュウロウ</t>
    </rPh>
    <rPh sb="33" eb="35">
      <t>シエン</t>
    </rPh>
    <rPh sb="35" eb="37">
      <t>ジギョウ</t>
    </rPh>
    <rPh sb="38" eb="40">
      <t>ジッシ</t>
    </rPh>
    <rPh sb="48" eb="49">
      <t>ネン</t>
    </rPh>
    <rPh sb="52" eb="53">
      <t>イタ</t>
    </rPh>
    <rPh sb="61" eb="62">
      <t>タイ</t>
    </rPh>
    <rPh sb="64" eb="66">
      <t>シュウロウ</t>
    </rPh>
    <rPh sb="66" eb="68">
      <t>カンキョウ</t>
    </rPh>
    <rPh sb="69" eb="71">
      <t>セイビ</t>
    </rPh>
    <rPh sb="72" eb="73">
      <t>オコナ</t>
    </rPh>
    <rPh sb="75" eb="77">
      <t>シャカイ</t>
    </rPh>
    <rPh sb="78" eb="80">
      <t>ヘンセン</t>
    </rPh>
    <rPh sb="81" eb="82">
      <t>トモナ</t>
    </rPh>
    <rPh sb="83" eb="85">
      <t>ヘンカ</t>
    </rPh>
    <rPh sb="87" eb="89">
      <t>チイキ</t>
    </rPh>
    <rPh sb="90" eb="93">
      <t>ロウドウリョク</t>
    </rPh>
    <rPh sb="93" eb="95">
      <t>ジュヨウ</t>
    </rPh>
    <rPh sb="96" eb="98">
      <t>シュウギョウ</t>
    </rPh>
    <rPh sb="102" eb="104">
      <t>タイオウ</t>
    </rPh>
    <rPh sb="109" eb="111">
      <t>レイワ</t>
    </rPh>
    <rPh sb="112" eb="114">
      <t>ネンド</t>
    </rPh>
    <rPh sb="115" eb="117">
      <t>ヤマナシ</t>
    </rPh>
    <rPh sb="117" eb="119">
      <t>ロウドウ</t>
    </rPh>
    <rPh sb="119" eb="120">
      <t>キョク</t>
    </rPh>
    <rPh sb="121" eb="123">
      <t>キョウテイ</t>
    </rPh>
    <rPh sb="124" eb="126">
      <t>テイケツ</t>
    </rPh>
    <rPh sb="128" eb="130">
      <t>コヨウ</t>
    </rPh>
    <rPh sb="130" eb="132">
      <t>タイサク</t>
    </rPh>
    <rPh sb="133" eb="134">
      <t>カン</t>
    </rPh>
    <rPh sb="136" eb="138">
      <t>シサク</t>
    </rPh>
    <rPh sb="138" eb="139">
      <t>トウ</t>
    </rPh>
    <rPh sb="140" eb="143">
      <t>イッタイテキ</t>
    </rPh>
    <rPh sb="144" eb="145">
      <t>オコナ</t>
    </rPh>
    <phoneticPr fontId="5"/>
  </si>
  <si>
    <t>祭りを通じて県内外から多くの観光客を集客し、交流人口の増加を図る。また、祭りに多くの市民が参加することにより、市民のふるさと意識の醸成や参加者の自発的意識の醸成と市民連帯感の高揚を図る。</t>
    <phoneticPr fontId="5"/>
  </si>
  <si>
    <t>盛土規制法が令和５年５月に施行され、危険な盛土等を全国一律の基準で包括的に規制することにより、盛土等による災害から市民の生命及び財産を守るため、同法の運用に向けて、基礎調査等を実施する。</t>
    <rPh sb="0" eb="1">
      <t>モリ</t>
    </rPh>
    <rPh sb="1" eb="2">
      <t>ド</t>
    </rPh>
    <rPh sb="2" eb="4">
      <t>キセイ</t>
    </rPh>
    <rPh sb="4" eb="5">
      <t>ホウ</t>
    </rPh>
    <rPh sb="6" eb="8">
      <t>レイワ</t>
    </rPh>
    <rPh sb="9" eb="10">
      <t>ネン</t>
    </rPh>
    <rPh sb="11" eb="12">
      <t>ツキ</t>
    </rPh>
    <rPh sb="13" eb="15">
      <t>セコウ</t>
    </rPh>
    <rPh sb="18" eb="20">
      <t>キケン</t>
    </rPh>
    <rPh sb="21" eb="22">
      <t>モリ</t>
    </rPh>
    <rPh sb="22" eb="23">
      <t>ド</t>
    </rPh>
    <rPh sb="23" eb="24">
      <t>トウ</t>
    </rPh>
    <rPh sb="25" eb="27">
      <t>ゼンコク</t>
    </rPh>
    <rPh sb="27" eb="29">
      <t>イチリツ</t>
    </rPh>
    <rPh sb="30" eb="32">
      <t>キジュン</t>
    </rPh>
    <rPh sb="33" eb="36">
      <t>ホウカツテキ</t>
    </rPh>
    <rPh sb="37" eb="39">
      <t>キセイ</t>
    </rPh>
    <rPh sb="47" eb="49">
      <t>モリツチ</t>
    </rPh>
    <rPh sb="49" eb="50">
      <t>トウ</t>
    </rPh>
    <rPh sb="53" eb="55">
      <t>サイガイ</t>
    </rPh>
    <rPh sb="57" eb="59">
      <t>シミン</t>
    </rPh>
    <rPh sb="60" eb="62">
      <t>セイメイ</t>
    </rPh>
    <rPh sb="62" eb="63">
      <t>オヨ</t>
    </rPh>
    <rPh sb="64" eb="66">
      <t>ザイサン</t>
    </rPh>
    <rPh sb="67" eb="68">
      <t>マモ</t>
    </rPh>
    <rPh sb="72" eb="74">
      <t>ドウホウ</t>
    </rPh>
    <rPh sb="75" eb="77">
      <t>ウンヨウ</t>
    </rPh>
    <rPh sb="78" eb="79">
      <t>ム</t>
    </rPh>
    <rPh sb="82" eb="84">
      <t>キソ</t>
    </rPh>
    <rPh sb="84" eb="86">
      <t>チョウサ</t>
    </rPh>
    <rPh sb="86" eb="87">
      <t>トウ</t>
    </rPh>
    <rPh sb="88" eb="90">
      <t>ジッシ</t>
    </rPh>
    <phoneticPr fontId="5"/>
  </si>
  <si>
    <t>ふるさと納税</t>
    <rPh sb="4" eb="6">
      <t>ノウゼイ</t>
    </rPh>
    <phoneticPr fontId="14"/>
  </si>
  <si>
    <t>ふるさと応援寄附金推進事業</t>
    <rPh sb="4" eb="6">
      <t>オウエン</t>
    </rPh>
    <rPh sb="6" eb="9">
      <t>キフキン</t>
    </rPh>
    <rPh sb="9" eb="11">
      <t>スイシン</t>
    </rPh>
    <rPh sb="11" eb="13">
      <t>ジギョウ</t>
    </rPh>
    <phoneticPr fontId="14"/>
  </si>
  <si>
    <t>ふるさと納税制度の継続的な推進による地場産業の活性化と自主財源の確保</t>
  </si>
  <si>
    <t>情報発信</t>
    <rPh sb="0" eb="2">
      <t>ジョウホウ</t>
    </rPh>
    <rPh sb="2" eb="4">
      <t>ハッシン</t>
    </rPh>
    <phoneticPr fontId="13"/>
  </si>
  <si>
    <t>市民の市政への理解と健全な市政運営を図るため、市の施策や事業など、市民生活に必要な情報を提供する。</t>
    <rPh sb="0" eb="2">
      <t>シミン</t>
    </rPh>
    <rPh sb="3" eb="5">
      <t>シセイ</t>
    </rPh>
    <rPh sb="7" eb="9">
      <t>リカイ</t>
    </rPh>
    <rPh sb="10" eb="12">
      <t>ケンゼン</t>
    </rPh>
    <rPh sb="13" eb="15">
      <t>シセイ</t>
    </rPh>
    <rPh sb="15" eb="17">
      <t>ウンエイ</t>
    </rPh>
    <rPh sb="18" eb="19">
      <t>ハカ</t>
    </rPh>
    <rPh sb="23" eb="24">
      <t>シ</t>
    </rPh>
    <rPh sb="25" eb="27">
      <t>シサク</t>
    </rPh>
    <rPh sb="28" eb="30">
      <t>ジギョウ</t>
    </rPh>
    <rPh sb="33" eb="35">
      <t>シミン</t>
    </rPh>
    <rPh sb="35" eb="37">
      <t>セイカツ</t>
    </rPh>
    <rPh sb="38" eb="40">
      <t>ヒツヨウ</t>
    </rPh>
    <rPh sb="41" eb="43">
      <t>ジョウホウ</t>
    </rPh>
    <rPh sb="44" eb="46">
      <t>テイキョウ</t>
    </rPh>
    <phoneticPr fontId="15"/>
  </si>
  <si>
    <t>地域経済の活性化や雇用機会の拡大等を図り、本市の産業を振興していくため、新規立地企業等への優遇制度の拡充、工業用地の情報提供、工場の緑地面積率の緩和、ワンストップサービス化など、立地企業への支援を行う中で産業立地を推進する。</t>
  </si>
  <si>
    <t>姉妹都市等と教育、文化や産業分野等での交流を継続的に実施するとともに、市民レベルでの交流機会を提供、またその活動を支援することにより、市民の国際的な意識を醸成する。</t>
    <phoneticPr fontId="5"/>
  </si>
  <si>
    <t>財政負担の軽減を図る中で、年次的かつ効率的に老朽化した衛生設備等の更新を図ることにより、教育施設の良好なトイレ環境を整備することを目的とする。</t>
    <phoneticPr fontId="5"/>
  </si>
  <si>
    <t>優れた文化芸術に接する機会の提供及び創作活動の場の充実に取組むことにより、市民に豊かな感性が育成されることを目的とする。</t>
    <phoneticPr fontId="5"/>
  </si>
  <si>
    <t>歴史文化財</t>
    <rPh sb="0" eb="2">
      <t>レキシ</t>
    </rPh>
    <rPh sb="2" eb="5">
      <t>ブンカザイ</t>
    </rPh>
    <phoneticPr fontId="5"/>
  </si>
  <si>
    <t>C</t>
    <phoneticPr fontId="21"/>
  </si>
  <si>
    <t>優良建築物等整備事業</t>
    <rPh sb="0" eb="10">
      <t>ユウリョウケンチクブツトウセイビジギョウ</t>
    </rPh>
    <phoneticPr fontId="5"/>
  </si>
  <si>
    <t>建築営繕課</t>
    <rPh sb="0" eb="2">
      <t>ケンチク</t>
    </rPh>
    <rPh sb="2" eb="4">
      <t>エイゼン</t>
    </rPh>
    <rPh sb="4" eb="5">
      <t>カ</t>
    </rPh>
    <phoneticPr fontId="5"/>
  </si>
  <si>
    <t>長寿介護課</t>
    <rPh sb="0" eb="2">
      <t>チョウジュ</t>
    </rPh>
    <rPh sb="2" eb="4">
      <t>カイゴ</t>
    </rPh>
    <rPh sb="4" eb="5">
      <t>カ</t>
    </rPh>
    <phoneticPr fontId="5"/>
  </si>
  <si>
    <r>
      <rPr>
        <sz val="11"/>
        <color indexed="10"/>
        <rFont val="BIZ UDゴシック"/>
        <family val="3"/>
        <charset val="128"/>
      </rPr>
      <t>長寿介護課</t>
    </r>
    <r>
      <rPr>
        <sz val="11"/>
        <rFont val="BIZ UDゴシック"/>
        <family val="3"/>
        <charset val="128"/>
      </rPr>
      <t xml:space="preserve">
健康政策課
地域保健課</t>
    </r>
    <rPh sb="6" eb="8">
      <t>ケンコウ</t>
    </rPh>
    <rPh sb="8" eb="10">
      <t>セイサク</t>
    </rPh>
    <rPh sb="12" eb="14">
      <t>チイキ</t>
    </rPh>
    <rPh sb="14" eb="16">
      <t>ホケン</t>
    </rPh>
    <phoneticPr fontId="5"/>
  </si>
  <si>
    <t>衛生薬務課</t>
    <rPh sb="0" eb="2">
      <t>エイセイ</t>
    </rPh>
    <rPh sb="2" eb="4">
      <t>ヤクム</t>
    </rPh>
    <phoneticPr fontId="5"/>
  </si>
  <si>
    <t>政策課</t>
    <rPh sb="0" eb="2">
      <t>セイサク</t>
    </rPh>
    <phoneticPr fontId="5"/>
  </si>
  <si>
    <t>人材マネジメント課</t>
    <rPh sb="0" eb="2">
      <t>ジンザイ</t>
    </rPh>
    <phoneticPr fontId="5"/>
  </si>
  <si>
    <t>まち</t>
  </si>
  <si>
    <t>保健</t>
    <rPh sb="0" eb="2">
      <t>ホケン</t>
    </rPh>
    <phoneticPr fontId="5"/>
  </si>
  <si>
    <t>小学校校舎整備拡充事業
【R6新規】</t>
    <rPh sb="15" eb="17">
      <t>シンキ</t>
    </rPh>
    <phoneticPr fontId="5"/>
  </si>
  <si>
    <t>福祉</t>
    <rPh sb="0" eb="2">
      <t>フクシ</t>
    </rPh>
    <phoneticPr fontId="5"/>
  </si>
  <si>
    <t>福祉
保健</t>
    <rPh sb="0" eb="2">
      <t>フクシ</t>
    </rPh>
    <rPh sb="3" eb="5">
      <t>ホケン</t>
    </rPh>
    <phoneticPr fontId="5"/>
  </si>
  <si>
    <t>総合計画策定事業
【R6新規】</t>
    <rPh sb="0" eb="2">
      <t>ソウゴウ</t>
    </rPh>
    <rPh sb="2" eb="4">
      <t>ケイカク</t>
    </rPh>
    <rPh sb="4" eb="6">
      <t>サクテイ</t>
    </rPh>
    <rPh sb="6" eb="8">
      <t>ジギョウ</t>
    </rPh>
    <rPh sb="12" eb="14">
      <t>シンキ</t>
    </rPh>
    <phoneticPr fontId="5"/>
  </si>
  <si>
    <t>緑が丘スポーツ公園整備事業</t>
    <rPh sb="0" eb="1">
      <t>ミドリ</t>
    </rPh>
    <rPh sb="2" eb="3">
      <t>オカ</t>
    </rPh>
    <rPh sb="7" eb="9">
      <t>コウエン</t>
    </rPh>
    <rPh sb="9" eb="11">
      <t>セイビ</t>
    </rPh>
    <rPh sb="11" eb="13">
      <t>ジギョウ</t>
    </rPh>
    <phoneticPr fontId="5"/>
  </si>
  <si>
    <t>総合計画策定事業</t>
    <rPh sb="0" eb="2">
      <t>ソウゴウ</t>
    </rPh>
    <rPh sb="2" eb="4">
      <t>ケイカク</t>
    </rPh>
    <rPh sb="4" eb="6">
      <t>サクテイ</t>
    </rPh>
    <rPh sb="6" eb="8">
      <t>ジギョウ</t>
    </rPh>
    <phoneticPr fontId="5"/>
  </si>
  <si>
    <t>小学校校舎整備拡充事業</t>
    <phoneticPr fontId="5"/>
  </si>
  <si>
    <t>優良建築物等整備事業</t>
    <phoneticPr fontId="5"/>
  </si>
  <si>
    <t>甲府市第六次総合計画　第9次実施計画事業一覧</t>
    <rPh sb="0" eb="3">
      <t>コウフシ</t>
    </rPh>
    <rPh sb="3" eb="4">
      <t>ダイ</t>
    </rPh>
    <rPh sb="4" eb="6">
      <t>ロクジ</t>
    </rPh>
    <rPh sb="6" eb="8">
      <t>ソウゴウ</t>
    </rPh>
    <rPh sb="8" eb="10">
      <t>ケイカク</t>
    </rPh>
    <rPh sb="11" eb="12">
      <t>ダイ</t>
    </rPh>
    <rPh sb="13" eb="14">
      <t>ジ</t>
    </rPh>
    <rPh sb="14" eb="16">
      <t>ジッシ</t>
    </rPh>
    <rPh sb="16" eb="18">
      <t>ケイカク</t>
    </rPh>
    <rPh sb="18" eb="20">
      <t>ジギョウ</t>
    </rPh>
    <rPh sb="20" eb="22">
      <t>イチラン</t>
    </rPh>
    <phoneticPr fontId="5"/>
  </si>
  <si>
    <t>財政協議・確認事項</t>
    <rPh sb="2" eb="4">
      <t>キョウギ</t>
    </rPh>
    <phoneticPr fontId="5"/>
  </si>
  <si>
    <r>
      <t xml:space="preserve">子ども
</t>
    </r>
    <r>
      <rPr>
        <sz val="11"/>
        <color indexed="10"/>
        <rFont val="BIZ UDゴシック"/>
        <family val="3"/>
        <charset val="128"/>
      </rPr>
      <t>保健</t>
    </r>
    <rPh sb="4" eb="6">
      <t>ホケン</t>
    </rPh>
    <phoneticPr fontId="5"/>
  </si>
  <si>
    <r>
      <t xml:space="preserve">子ども未来総室
</t>
    </r>
    <r>
      <rPr>
        <sz val="11"/>
        <color indexed="10"/>
        <rFont val="BIZ UDゴシック"/>
        <family val="3"/>
        <charset val="128"/>
      </rPr>
      <t>生活衛生室</t>
    </r>
    <rPh sb="0" eb="1">
      <t>コ</t>
    </rPh>
    <rPh sb="3" eb="5">
      <t>ミライ</t>
    </rPh>
    <rPh sb="5" eb="7">
      <t>ソウシツ</t>
    </rPh>
    <rPh sb="8" eb="10">
      <t>セイカツ</t>
    </rPh>
    <phoneticPr fontId="5"/>
  </si>
  <si>
    <t>小学校校舎整備拡充事業費</t>
    <rPh sb="11" eb="12">
      <t>ヒ</t>
    </rPh>
    <phoneticPr fontId="5"/>
  </si>
  <si>
    <t>観光課
都市整備課</t>
    <rPh sb="4" eb="6">
      <t>トシ</t>
    </rPh>
    <rPh sb="6" eb="8">
      <t>セイビ</t>
    </rPh>
    <rPh sb="8" eb="9">
      <t>カ</t>
    </rPh>
    <phoneticPr fontId="5"/>
  </si>
  <si>
    <t>中活・都計R6予算無し？抜く？（実績書は繰り越し含むので繰越予算あれば残すべきか・・・）⇒抜く</t>
    <rPh sb="0" eb="1">
      <t>チュウ</t>
    </rPh>
    <rPh sb="1" eb="2">
      <t>カツ</t>
    </rPh>
    <rPh sb="3" eb="5">
      <t>トケイ</t>
    </rPh>
    <rPh sb="7" eb="9">
      <t>ヨサン</t>
    </rPh>
    <rPh sb="9" eb="10">
      <t>ナ</t>
    </rPh>
    <rPh sb="12" eb="13">
      <t>ヌ</t>
    </rPh>
    <rPh sb="16" eb="18">
      <t>ジッセキ</t>
    </rPh>
    <rPh sb="18" eb="19">
      <t>ショ</t>
    </rPh>
    <rPh sb="20" eb="21">
      <t>ク</t>
    </rPh>
    <rPh sb="22" eb="23">
      <t>コ</t>
    </rPh>
    <rPh sb="24" eb="25">
      <t>フク</t>
    </rPh>
    <rPh sb="28" eb="30">
      <t>クリコシ</t>
    </rPh>
    <rPh sb="30" eb="32">
      <t>ヨサン</t>
    </rPh>
    <rPh sb="35" eb="36">
      <t>ノコ</t>
    </rPh>
    <rPh sb="45" eb="46">
      <t>ヌ</t>
    </rPh>
    <phoneticPr fontId="5"/>
  </si>
  <si>
    <t>企画総室</t>
    <rPh sb="0" eb="2">
      <t>キカク</t>
    </rPh>
    <rPh sb="2" eb="3">
      <t>ソウ</t>
    </rPh>
    <rPh sb="3" eb="4">
      <t>シツ</t>
    </rPh>
    <phoneticPr fontId="5"/>
  </si>
  <si>
    <t>当初予算無し。削除する？⇒残す</t>
    <rPh sb="0" eb="2">
      <t>トウショ</t>
    </rPh>
    <rPh sb="2" eb="4">
      <t>ヨサン</t>
    </rPh>
    <rPh sb="4" eb="5">
      <t>ナ</t>
    </rPh>
    <rPh sb="7" eb="9">
      <t>サクジョ</t>
    </rPh>
    <rPh sb="13" eb="14">
      <t>ノコ</t>
    </rPh>
    <phoneticPr fontId="5"/>
  </si>
  <si>
    <t>優良建築物等整備事業費</t>
    <rPh sb="10" eb="11">
      <t>ヒ</t>
    </rPh>
    <phoneticPr fontId="5"/>
  </si>
  <si>
    <t>福祉支援室</t>
    <rPh sb="0" eb="2">
      <t>フクシ</t>
    </rPh>
    <rPh sb="2" eb="4">
      <t>シエン</t>
    </rPh>
    <rPh sb="4" eb="5">
      <t>シツ</t>
    </rPh>
    <phoneticPr fontId="5"/>
  </si>
  <si>
    <t>福祉総室</t>
    <rPh sb="0" eb="2">
      <t>フクシ</t>
    </rPh>
    <rPh sb="2" eb="4">
      <t>ソウシツ</t>
    </rPh>
    <phoneticPr fontId="5"/>
  </si>
  <si>
    <t xml:space="preserve">福祉
保健
</t>
    <rPh sb="0" eb="2">
      <t>フクシ</t>
    </rPh>
    <rPh sb="3" eb="5">
      <t>ホケン</t>
    </rPh>
    <phoneticPr fontId="5"/>
  </si>
  <si>
    <t xml:space="preserve">福祉支援室
保健衛生総室
</t>
    <rPh sb="0" eb="2">
      <t>フクシ</t>
    </rPh>
    <rPh sb="2" eb="4">
      <t>シエン</t>
    </rPh>
    <rPh sb="4" eb="5">
      <t>シツ</t>
    </rPh>
    <rPh sb="6" eb="8">
      <t>ホケン</t>
    </rPh>
    <rPh sb="8" eb="10">
      <t>エイセイ</t>
    </rPh>
    <rPh sb="10" eb="12">
      <t>ソウシツ</t>
    </rPh>
    <phoneticPr fontId="5"/>
  </si>
  <si>
    <t>保健衛生総室</t>
    <rPh sb="0" eb="2">
      <t>ホケン</t>
    </rPh>
    <rPh sb="2" eb="4">
      <t>エイセイ</t>
    </rPh>
    <rPh sb="4" eb="5">
      <t>ソウ</t>
    </rPh>
    <rPh sb="5" eb="6">
      <t>シツ</t>
    </rPh>
    <phoneticPr fontId="5"/>
  </si>
  <si>
    <r>
      <rPr>
        <sz val="11"/>
        <color indexed="10"/>
        <rFont val="BIZ UDゴシック"/>
        <family val="3"/>
        <charset val="128"/>
      </rPr>
      <t>保健</t>
    </r>
    <r>
      <rPr>
        <sz val="11"/>
        <rFont val="BIZ UDゴシック"/>
        <family val="3"/>
        <charset val="128"/>
      </rPr>
      <t xml:space="preserve">
子ども</t>
    </r>
    <phoneticPr fontId="5"/>
  </si>
  <si>
    <r>
      <rPr>
        <sz val="11"/>
        <color indexed="10"/>
        <rFont val="BIZ UDゴシック"/>
        <family val="3"/>
        <charset val="128"/>
      </rPr>
      <t>保健衛生総室</t>
    </r>
    <r>
      <rPr>
        <sz val="11"/>
        <rFont val="BIZ UDゴシック"/>
        <family val="3"/>
        <charset val="128"/>
      </rPr>
      <t xml:space="preserve">
子ども未来総室</t>
    </r>
    <rPh sb="0" eb="2">
      <t>ホケン</t>
    </rPh>
    <rPh sb="2" eb="4">
      <t>エイセイ</t>
    </rPh>
    <rPh sb="4" eb="6">
      <t>ソウシツ</t>
    </rPh>
    <phoneticPr fontId="5"/>
  </si>
  <si>
    <t>生活衛生室</t>
    <rPh sb="0" eb="2">
      <t>セイカツ</t>
    </rPh>
    <rPh sb="2" eb="4">
      <t>エイセイ</t>
    </rPh>
    <rPh sb="4" eb="5">
      <t>シツ</t>
    </rPh>
    <phoneticPr fontId="5"/>
  </si>
  <si>
    <r>
      <t xml:space="preserve">子ども
</t>
    </r>
    <r>
      <rPr>
        <sz val="11"/>
        <color indexed="10"/>
        <rFont val="BIZ UDゴシック"/>
        <family val="3"/>
        <charset val="128"/>
      </rPr>
      <t>保健</t>
    </r>
    <phoneticPr fontId="5"/>
  </si>
  <si>
    <r>
      <t xml:space="preserve">子ども未来総室
</t>
    </r>
    <r>
      <rPr>
        <sz val="11"/>
        <color indexed="10"/>
        <rFont val="BIZ UDゴシック"/>
        <family val="3"/>
        <charset val="128"/>
      </rPr>
      <t>生活衛生室</t>
    </r>
    <phoneticPr fontId="5"/>
  </si>
  <si>
    <r>
      <rPr>
        <sz val="11"/>
        <color indexed="10"/>
        <rFont val="BIZ UDゴシック"/>
        <family val="3"/>
        <charset val="128"/>
      </rPr>
      <t>生活衛生室</t>
    </r>
    <r>
      <rPr>
        <sz val="11"/>
        <rFont val="BIZ UDゴシック"/>
        <family val="3"/>
        <charset val="128"/>
      </rPr>
      <t xml:space="preserve">
子ども未来総室</t>
    </r>
    <phoneticPr fontId="5"/>
  </si>
  <si>
    <t>環境総室</t>
    <rPh sb="0" eb="2">
      <t>カンキョウ</t>
    </rPh>
    <rPh sb="2" eb="3">
      <t>ソウ</t>
    </rPh>
    <rPh sb="3" eb="4">
      <t>シツ</t>
    </rPh>
    <phoneticPr fontId="5"/>
  </si>
  <si>
    <t>財政経営室</t>
    <rPh sb="0" eb="2">
      <t>ザイセイ</t>
    </rPh>
    <rPh sb="2" eb="4">
      <t>ケイエイ</t>
    </rPh>
    <rPh sb="4" eb="5">
      <t>シツ</t>
    </rPh>
    <phoneticPr fontId="5"/>
  </si>
  <si>
    <t>企画総室</t>
    <rPh sb="0" eb="2">
      <t>キカク</t>
    </rPh>
    <rPh sb="2" eb="4">
      <t>ソウシツ</t>
    </rPh>
    <phoneticPr fontId="5"/>
  </si>
  <si>
    <t>総合計画策定事業費</t>
    <rPh sb="0" eb="2">
      <t>ソウゴウ</t>
    </rPh>
    <rPh sb="2" eb="4">
      <t>ケイカク</t>
    </rPh>
    <rPh sb="4" eb="6">
      <t>サクテイ</t>
    </rPh>
    <rPh sb="6" eb="8">
      <t>ジギョウ</t>
    </rPh>
    <rPh sb="8" eb="9">
      <t>ヒ</t>
    </rPh>
    <phoneticPr fontId="5"/>
  </si>
  <si>
    <t>総務総室</t>
    <rPh sb="0" eb="2">
      <t>ソウム</t>
    </rPh>
    <rPh sb="2" eb="4">
      <t>ソウシツ</t>
    </rPh>
    <phoneticPr fontId="5"/>
  </si>
  <si>
    <t>財政課</t>
    <rPh sb="0" eb="2">
      <t>ザイセイ</t>
    </rPh>
    <phoneticPr fontId="5"/>
  </si>
  <si>
    <t>税務管理室</t>
    <rPh sb="0" eb="2">
      <t>ゼイム</t>
    </rPh>
    <rPh sb="2" eb="4">
      <t>カンリ</t>
    </rPh>
    <rPh sb="4" eb="5">
      <t>シツ</t>
    </rPh>
    <phoneticPr fontId="5"/>
  </si>
  <si>
    <t>収納推進課</t>
    <rPh sb="0" eb="2">
      <t>シュウノウ</t>
    </rPh>
    <rPh sb="2" eb="4">
      <t>スイシン</t>
    </rPh>
    <phoneticPr fontId="5"/>
  </si>
  <si>
    <t>企画諸経費（SDGｓ推進課）</t>
    <rPh sb="0" eb="2">
      <t>キカク</t>
    </rPh>
    <rPh sb="2" eb="5">
      <t/>
    </rPh>
    <phoneticPr fontId="5"/>
  </si>
  <si>
    <r>
      <t>企画諸経費（</t>
    </r>
    <r>
      <rPr>
        <sz val="11"/>
        <color indexed="10"/>
        <rFont val="BIZ UDゴシック"/>
        <family val="3"/>
        <charset val="128"/>
      </rPr>
      <t>SDGｓ推進課</t>
    </r>
    <r>
      <rPr>
        <sz val="11"/>
        <rFont val="BIZ UDゴシック"/>
        <family val="3"/>
        <charset val="128"/>
      </rPr>
      <t>）</t>
    </r>
    <rPh sb="0" eb="2">
      <t>キカク</t>
    </rPh>
    <rPh sb="2" eb="5">
      <t/>
    </rPh>
    <phoneticPr fontId="5"/>
  </si>
  <si>
    <t>企画諸経費（SDGｓ推進課）？⇒変更</t>
    <rPh sb="16" eb="18">
      <t>ヘンコウ</t>
    </rPh>
    <phoneticPr fontId="5"/>
  </si>
  <si>
    <t>主要事業の増　+総合計画、+優建、△外部評価</t>
    <rPh sb="0" eb="2">
      <t>シュヨウ</t>
    </rPh>
    <rPh sb="2" eb="4">
      <t>ジギョウ</t>
    </rPh>
    <rPh sb="5" eb="6">
      <t>ゾウ</t>
    </rPh>
    <rPh sb="8" eb="10">
      <t>ソウゴウ</t>
    </rPh>
    <rPh sb="10" eb="12">
      <t>ケイカク</t>
    </rPh>
    <rPh sb="14" eb="15">
      <t>ユウ</t>
    </rPh>
    <rPh sb="15" eb="16">
      <t>ダテ</t>
    </rPh>
    <rPh sb="18" eb="20">
      <t>ガイブ</t>
    </rPh>
    <rPh sb="20" eb="22">
      <t>ヒョウカ</t>
    </rPh>
    <phoneticPr fontId="5"/>
  </si>
  <si>
    <t>一般事業の増　+障がい施設整備</t>
    <rPh sb="0" eb="2">
      <t>イッパン</t>
    </rPh>
    <rPh sb="2" eb="4">
      <t>ジギョウ</t>
    </rPh>
    <rPh sb="5" eb="6">
      <t>ゾウ</t>
    </rPh>
    <rPh sb="8" eb="9">
      <t>ショウ</t>
    </rPh>
    <rPh sb="11" eb="13">
      <t>シセツ</t>
    </rPh>
    <rPh sb="13" eb="15">
      <t>セイビ</t>
    </rPh>
    <phoneticPr fontId="5"/>
  </si>
  <si>
    <t>地域デザイン</t>
    <rPh sb="0" eb="2">
      <t>チイキ</t>
    </rPh>
    <phoneticPr fontId="5"/>
  </si>
  <si>
    <t>政策</t>
    <rPh sb="0" eb="2">
      <t>セイサク</t>
    </rPh>
    <phoneticPr fontId="5"/>
  </si>
  <si>
    <t>現行の「第六次甲府市総合計画」が令和７年度に目標年度を迎えることから、本市を取り巻く社会情勢の変化を踏まえる中で、今後の市政運営の方向性を示す最上位計画として「第七次甲府市総合計画」を策定する。</t>
    <rPh sb="0" eb="2">
      <t>ゲンコウ</t>
    </rPh>
    <rPh sb="4" eb="5">
      <t>ダイ</t>
    </rPh>
    <rPh sb="5" eb="7">
      <t>ロクジ</t>
    </rPh>
    <rPh sb="7" eb="10">
      <t>コウフシ</t>
    </rPh>
    <rPh sb="10" eb="12">
      <t>ソウゴウ</t>
    </rPh>
    <rPh sb="12" eb="14">
      <t>ケイカク</t>
    </rPh>
    <rPh sb="16" eb="18">
      <t>レイワ</t>
    </rPh>
    <rPh sb="19" eb="21">
      <t>ネンド</t>
    </rPh>
    <rPh sb="22" eb="24">
      <t>モクヒョウ</t>
    </rPh>
    <rPh sb="24" eb="26">
      <t>ネンド</t>
    </rPh>
    <rPh sb="27" eb="28">
      <t>ムカ</t>
    </rPh>
    <rPh sb="35" eb="37">
      <t>ホンシ</t>
    </rPh>
    <rPh sb="38" eb="39">
      <t>ト</t>
    </rPh>
    <rPh sb="40" eb="41">
      <t>マ</t>
    </rPh>
    <rPh sb="42" eb="44">
      <t>シャカイ</t>
    </rPh>
    <rPh sb="44" eb="46">
      <t>ジョウセイ</t>
    </rPh>
    <rPh sb="47" eb="49">
      <t>ヘンカ</t>
    </rPh>
    <rPh sb="50" eb="51">
      <t>フ</t>
    </rPh>
    <rPh sb="54" eb="55">
      <t>ナカ</t>
    </rPh>
    <rPh sb="57" eb="59">
      <t>コンゴ</t>
    </rPh>
    <rPh sb="60" eb="62">
      <t>シセイ</t>
    </rPh>
    <rPh sb="62" eb="64">
      <t>ウンエイ</t>
    </rPh>
    <rPh sb="65" eb="68">
      <t>ホウコウセイ</t>
    </rPh>
    <rPh sb="69" eb="70">
      <t>シメ</t>
    </rPh>
    <rPh sb="71" eb="74">
      <t>サイジョウイ</t>
    </rPh>
    <rPh sb="74" eb="76">
      <t>ケイカク</t>
    </rPh>
    <rPh sb="80" eb="81">
      <t>ダイ</t>
    </rPh>
    <rPh sb="81" eb="83">
      <t>ナナジ</t>
    </rPh>
    <rPh sb="83" eb="86">
      <t>コウフシ</t>
    </rPh>
    <rPh sb="86" eb="88">
      <t>ソウゴウ</t>
    </rPh>
    <rPh sb="88" eb="90">
      <t>ケイカク</t>
    </rPh>
    <rPh sb="92" eb="94">
      <t>サクテイ</t>
    </rPh>
    <phoneticPr fontId="5"/>
  </si>
  <si>
    <t>R6新規</t>
    <rPh sb="2" eb="4">
      <t>シンキ</t>
    </rPh>
    <phoneticPr fontId="5"/>
  </si>
  <si>
    <t>本市が保有するすべての土地や建物の状況を把握し、経営的かつ長期的な視点から、施設総量の適正化、施設の長寿命化及び施設運営の効率化による再配置に取組むとともに、低未利資産の利活用を推進することにより、財源の確保、財政負担の軽減及び平準化を図る。</t>
    <phoneticPr fontId="5"/>
  </si>
  <si>
    <t>多様な主体が協働して地域の課題解決や強みを活かした取組が主体的に行われるよう支援するとともに、地域で活躍する方の育成や市民活動の活性化を図ることで、協働のまちづくりを推進する。</t>
    <rPh sb="0" eb="2">
      <t>タヨウ</t>
    </rPh>
    <rPh sb="3" eb="5">
      <t>シュタイ</t>
    </rPh>
    <rPh sb="6" eb="8">
      <t>キョウドウ</t>
    </rPh>
    <rPh sb="10" eb="12">
      <t>チイキ</t>
    </rPh>
    <rPh sb="13" eb="15">
      <t>カダイ</t>
    </rPh>
    <rPh sb="15" eb="17">
      <t>カイケツ</t>
    </rPh>
    <rPh sb="18" eb="19">
      <t>ツヨ</t>
    </rPh>
    <rPh sb="21" eb="22">
      <t>イ</t>
    </rPh>
    <rPh sb="25" eb="27">
      <t>トリクミ</t>
    </rPh>
    <rPh sb="28" eb="31">
      <t>シュタイテキ</t>
    </rPh>
    <rPh sb="32" eb="33">
      <t>オコナ</t>
    </rPh>
    <rPh sb="38" eb="40">
      <t>シエン</t>
    </rPh>
    <rPh sb="56" eb="58">
      <t>イクセイ</t>
    </rPh>
    <rPh sb="74" eb="76">
      <t>キョウドウ</t>
    </rPh>
    <rPh sb="83" eb="85">
      <t>スイシン</t>
    </rPh>
    <phoneticPr fontId="5"/>
  </si>
  <si>
    <t>近隣自治体と特別地方公共団体である一部事務組合の設置による事務の共同処理及び、各自治体の自主自立を基本とした柔軟な連携による「県央ネットやまなし」（やまなし県央連携中枢都市圏）の各種事業を推進し、住民の安心で快適なくらしを支えるための様々な取組を展開する。
また、公民の連携を推進し、公民双方が有する強みを活かした事業の展開により、地域活力の増進等を図り、持続可能な地域社会の構築を目指す。</t>
    <rPh sb="0" eb="2">
      <t>キンリン</t>
    </rPh>
    <rPh sb="2" eb="5">
      <t>ジチタイ</t>
    </rPh>
    <rPh sb="6" eb="8">
      <t>トクベツ</t>
    </rPh>
    <rPh sb="8" eb="10">
      <t>チホウ</t>
    </rPh>
    <rPh sb="10" eb="12">
      <t>コウキョウ</t>
    </rPh>
    <rPh sb="12" eb="14">
      <t>ダンタイ</t>
    </rPh>
    <rPh sb="17" eb="19">
      <t>イチブ</t>
    </rPh>
    <rPh sb="19" eb="21">
      <t>ジム</t>
    </rPh>
    <rPh sb="21" eb="23">
      <t>クミアイ</t>
    </rPh>
    <rPh sb="24" eb="26">
      <t>セッチ</t>
    </rPh>
    <rPh sb="29" eb="31">
      <t>ジム</t>
    </rPh>
    <rPh sb="32" eb="34">
      <t>キョウドウ</t>
    </rPh>
    <rPh sb="34" eb="36">
      <t>ショリ</t>
    </rPh>
    <rPh sb="36" eb="37">
      <t>オヨ</t>
    </rPh>
    <rPh sb="63" eb="65">
      <t>ケンオウ</t>
    </rPh>
    <rPh sb="89" eb="91">
      <t>カクシュ</t>
    </rPh>
    <rPh sb="91" eb="93">
      <t>ジギョウ</t>
    </rPh>
    <rPh sb="94" eb="96">
      <t>スイシン</t>
    </rPh>
    <phoneticPr fontId="5"/>
  </si>
  <si>
    <t>長寿介護
健康政策
地域保健</t>
    <rPh sb="5" eb="7">
      <t>ケンコウ</t>
    </rPh>
    <rPh sb="7" eb="9">
      <t>セイサク</t>
    </rPh>
    <rPh sb="10" eb="12">
      <t>チイキ</t>
    </rPh>
    <rPh sb="12" eb="14">
      <t>ホケン</t>
    </rPh>
    <phoneticPr fontId="5"/>
  </si>
  <si>
    <t>健康政策</t>
    <rPh sb="0" eb="2">
      <t>ケンコウ</t>
    </rPh>
    <rPh sb="2" eb="4">
      <t>セイサク</t>
    </rPh>
    <phoneticPr fontId="5"/>
  </si>
  <si>
    <t>精神保健福祉士及び公認心理師、保健師による当事者及びその家族からの精神医療や精神疾患の課題、自殺、ひきこもり、依存症等に関する相談支援業務の他、警察官通報の24時間体制での受理及び相談対応等の業務を実施する。 
また、自殺対策やひきこもり支援に関する業務を実施する。</t>
    <rPh sb="21" eb="24">
      <t>トウジシャ</t>
    </rPh>
    <rPh sb="24" eb="25">
      <t>オヨ</t>
    </rPh>
    <rPh sb="28" eb="30">
      <t>カゾク</t>
    </rPh>
    <rPh sb="35" eb="37">
      <t>イリョウ</t>
    </rPh>
    <rPh sb="38" eb="40">
      <t>セイシン</t>
    </rPh>
    <rPh sb="40" eb="42">
      <t>シッカン</t>
    </rPh>
    <rPh sb="43" eb="45">
      <t>カダイ</t>
    </rPh>
    <rPh sb="46" eb="48">
      <t>ジサツ</t>
    </rPh>
    <rPh sb="55" eb="58">
      <t>イゾンショウ</t>
    </rPh>
    <rPh sb="58" eb="59">
      <t>トウ</t>
    </rPh>
    <rPh sb="60" eb="61">
      <t>カン</t>
    </rPh>
    <rPh sb="65" eb="67">
      <t>シエン</t>
    </rPh>
    <rPh sb="67" eb="69">
      <t>ギョウム</t>
    </rPh>
    <rPh sb="80" eb="82">
      <t>ジカン</t>
    </rPh>
    <rPh sb="82" eb="84">
      <t>タイセイ</t>
    </rPh>
    <rPh sb="109" eb="111">
      <t>ジサツ</t>
    </rPh>
    <rPh sb="111" eb="113">
      <t>タイサク</t>
    </rPh>
    <rPh sb="119" eb="121">
      <t>シエン</t>
    </rPh>
    <phoneticPr fontId="5"/>
  </si>
  <si>
    <t>人体に影響を及ぼす様々な感染症の予防やまん延防止を図るため、感染症の発生情報の正確な把握・分析と情報の公表、エイズ及び性感染症等に関する検査・相談の実施と若年層に対する正しい知識の普及啓発、感染症の患者の医療費に対する公費負担等の各事業を実施する。</t>
    <phoneticPr fontId="5"/>
  </si>
  <si>
    <t>衛生薬務</t>
    <rPh sb="0" eb="2">
      <t>エイセイ</t>
    </rPh>
    <rPh sb="2" eb="4">
      <t>ヤクム</t>
    </rPh>
    <phoneticPr fontId="5"/>
  </si>
  <si>
    <t>放課後児童クラブは、児童が帰宅しても保護者が労働等により家庭にいない児童を対象に放課後等において、学校施設や児童館等を利用して、適切な遊び及び生活の場を与え、児童の健全な生活と豊かな心の育成を目指す。</t>
    <phoneticPr fontId="5"/>
  </si>
  <si>
    <t>　「第三次甲府市環境基本計画」及び「甲府市地球温暖化対策実行計画」に基づき、環境への負荷の少ないクリーンエネルギーや電気自動車等の普及・促進に寄与するための助成金交付や地球温暖化対策の啓発イベントの実施など、各種事業を推進することで、市民の意識の醸成や地球温暖化の原因となる温室効果ガス排出量の削減を図る。</t>
    <rPh sb="3" eb="4">
      <t>サン</t>
    </rPh>
    <rPh sb="84" eb="86">
      <t>チキュウ</t>
    </rPh>
    <rPh sb="86" eb="89">
      <t>オンダンカ</t>
    </rPh>
    <rPh sb="89" eb="91">
      <t>タイサク</t>
    </rPh>
    <rPh sb="92" eb="94">
      <t>ケイハツ</t>
    </rPh>
    <rPh sb="99" eb="101">
      <t>ジッシ</t>
    </rPh>
    <rPh sb="117" eb="119">
      <t>シミン</t>
    </rPh>
    <rPh sb="120" eb="122">
      <t>イシキ</t>
    </rPh>
    <rPh sb="123" eb="125">
      <t>ジョウセイ</t>
    </rPh>
    <phoneticPr fontId="5"/>
  </si>
  <si>
    <t>地球環境に配慮した施策の更なる推進により分別排出の一層の徹底を図るとともに、第三次甲府市環境基本計画に基づき、ごみの減量化に向けた取組を展開していく。</t>
    <rPh sb="39" eb="40">
      <t>３</t>
    </rPh>
    <phoneticPr fontId="5"/>
  </si>
  <si>
    <t>産業立地</t>
    <rPh sb="0" eb="2">
      <t>サンギョウ</t>
    </rPh>
    <rPh sb="2" eb="4">
      <t>リッチ</t>
    </rPh>
    <phoneticPr fontId="5"/>
  </si>
  <si>
    <t>本市の観光ホームページをはじめ様々な媒体を用いる中で、積極的かつ戦略的に観光プロモーションを展開することにより観光資源を広くアピールし、国内外からの誘客を促進する。また、観光資源の磨き上げと新たな視点からの発掘に努め、観光振興を図る。</t>
    <phoneticPr fontId="5"/>
  </si>
  <si>
    <t>市民、商業者、行政、その他の関係機関等が連携し、中心市街地における商業活性化等の方針及び甲府市商工業振興行動計画に基づく事業や、まちにとって効果的な事業を展開し、中心市街地における商業等の活性化を図る。</t>
    <rPh sb="33" eb="35">
      <t>ショウギョウ</t>
    </rPh>
    <rPh sb="35" eb="38">
      <t>カッセイカ</t>
    </rPh>
    <rPh sb="38" eb="39">
      <t>ナド</t>
    </rPh>
    <rPh sb="40" eb="42">
      <t>ホウシン</t>
    </rPh>
    <rPh sb="42" eb="43">
      <t>オヨ</t>
    </rPh>
    <rPh sb="44" eb="47">
      <t>コウフシ</t>
    </rPh>
    <rPh sb="52" eb="54">
      <t>コウドウ</t>
    </rPh>
    <rPh sb="54" eb="56">
      <t>ケイカク</t>
    </rPh>
    <phoneticPr fontId="5"/>
  </si>
  <si>
    <t>少人数学級の段階的な拡大に伴い、山城小学校では教室数の不足が見込まれることから、児童の学習環境を確保するため、校舎の増築を行う。</t>
    <rPh sb="0" eb="3">
      <t>ショウニンズウ</t>
    </rPh>
    <rPh sb="3" eb="5">
      <t>ガッキュウ</t>
    </rPh>
    <rPh sb="6" eb="9">
      <t>ダンカイテキ</t>
    </rPh>
    <rPh sb="10" eb="12">
      <t>カクダイ</t>
    </rPh>
    <rPh sb="13" eb="14">
      <t>トモナ</t>
    </rPh>
    <rPh sb="16" eb="18">
      <t>ヤマシロ</t>
    </rPh>
    <rPh sb="18" eb="21">
      <t>ショウガッコウ</t>
    </rPh>
    <rPh sb="23" eb="25">
      <t>キョウシツ</t>
    </rPh>
    <rPh sb="25" eb="26">
      <t>スウ</t>
    </rPh>
    <rPh sb="27" eb="29">
      <t>フソク</t>
    </rPh>
    <rPh sb="30" eb="32">
      <t>ミコ</t>
    </rPh>
    <rPh sb="40" eb="42">
      <t>ジドウ</t>
    </rPh>
    <rPh sb="43" eb="45">
      <t>ガクシュウ</t>
    </rPh>
    <rPh sb="45" eb="47">
      <t>カンキョウ</t>
    </rPh>
    <rPh sb="48" eb="50">
      <t>カクホ</t>
    </rPh>
    <rPh sb="55" eb="57">
      <t>コウシャ</t>
    </rPh>
    <rPh sb="58" eb="60">
      <t>ゾウチク</t>
    </rPh>
    <rPh sb="61" eb="62">
      <t>オコナ</t>
    </rPh>
    <phoneticPr fontId="5"/>
  </si>
  <si>
    <t>市街地環境の整備改善、良好な市街地住宅の供給等を促進するため、中心市街地の活性化に寄与する優良建築物等整備事業を行う者に対して補助金を交付する。</t>
    <rPh sb="24" eb="26">
      <t>ソクシン</t>
    </rPh>
    <phoneticPr fontId="5"/>
  </si>
  <si>
    <t>災害時において、緊急輸送道路につながる重要路線として、幹線道路の整備を行うことを目的とする。</t>
    <phoneticPr fontId="5"/>
  </si>
  <si>
    <t>警防</t>
  </si>
  <si>
    <t>消火栓設置事業</t>
  </si>
  <si>
    <t>消防施設等整備事業</t>
  </si>
  <si>
    <t>人事
警防</t>
  </si>
  <si>
    <t>非常備消防事業</t>
  </si>
  <si>
    <t>消防団を中核とした地域防災力の充実強化を推進し、地域住民が安全で安心して暮らせる災害に強いまちづくりのために、消防団員の確保に向けた各種対策及び消防団に係る各種資機材・車両の更新・整備、並びに年額報酬・出動報酬等の支給を行う。
防火水槽について、消防水利整備計画に基づき、災害時に有効活用できるよう整備するとともに、不具合の生じた防火水槽を計画的に補修する。</t>
  </si>
  <si>
    <t>大気汚染の常時監視、公共用水域及び地下水の水質検査、自動車騒音・一般環境騒音調査、公害苦情処理、環境学習など、現在及び将来の市民の健康で快適な生活環境を確保する。</t>
    <phoneticPr fontId="5"/>
  </si>
  <si>
    <r>
      <t>防災企画</t>
    </r>
    <r>
      <rPr>
        <strike/>
        <sz val="14"/>
        <rFont val="BIZ UDゴシック"/>
        <family val="3"/>
        <charset val="128"/>
      </rPr>
      <t xml:space="preserve">
</t>
    </r>
    <r>
      <rPr>
        <sz val="14"/>
        <rFont val="BIZ UDゴシック"/>
        <family val="3"/>
        <charset val="128"/>
      </rPr>
      <t>地域防災</t>
    </r>
    <rPh sb="0" eb="2">
      <t>ボウサイ</t>
    </rPh>
    <rPh sb="2" eb="4">
      <t>キカク</t>
    </rPh>
    <rPh sb="5" eb="7">
      <t>チイキ</t>
    </rPh>
    <rPh sb="7" eb="9">
      <t>ボウサイ</t>
    </rPh>
    <phoneticPr fontId="5"/>
  </si>
  <si>
    <t>帯那地域をはじめとした本市北部地域が有する資源や魅力を活用する中で、地域の振興を図ることを目的に、「創作の森おびな」の適切な管理・運営を行う。
南北地域おこし協力隊事業の実施をすることにより、南北地域の振興に係る新たな担い手の育成を図る。</t>
    <phoneticPr fontId="21"/>
  </si>
  <si>
    <t>甲府市農業振興計画の実現に向け、甲府ブランド認定制度による農産物のブランド化に取り組むとともに、共選所等の共同利用施設整備への支援や中心的な担い手への農地集積を推進し、産地の保全と強化を図る。
併せて、農業振興地域の整備に関する法律に基づき、甲府農業振興地域整備計画の適正な管理を行い、農業生産の基盤である優良農地の保全と活用を図る。</t>
    <phoneticPr fontId="5"/>
  </si>
  <si>
    <t>農業者及び就農希望者をソフト・ハードの両面で支援することにより、プロファーマー、認定農業者及び新規就農者の育成・確保を図る。
耕作放棄地を再生し、新規就農者や認定農業者に集積し、農地の有効活用を図る。</t>
    <rPh sb="45" eb="46">
      <t>オヨ</t>
    </rPh>
    <phoneticPr fontId="5"/>
  </si>
  <si>
    <t>地域産業の発展の担い手である地場産業・伝統産業を支援し、産地基盤の確立と販路拡大並びに業界の振興及び育成を図る。
地域資源等を活用した特色ある産品や商品のブランド化に取り組み、地場産業の発展と地域の活性化を図る。</t>
    <phoneticPr fontId="21"/>
  </si>
  <si>
    <t>市からの預託金・寄託金を原資に金融機関から、中小企業等に必要な事業資金の融資を行うことを通じ、中小企業の経営及び構造の改善並びに経営基盤の強化を促進し、ひいては本市商工業の健全な発展に資することを目的とする。</t>
    <phoneticPr fontId="21"/>
  </si>
  <si>
    <t>魅力ある商店街の形成及び商業振興のため、創意工夫をこらした商店街活動やイベント等に対する支援により 、魅力と活気あふれる商店街の創出を図る。
地域雇用、地域資源の活用へ繋げるため、創業支援事業者と連携し、創業者に対する総合的な支援に取り組み、創業者を増やす。
「甲府市中小企業・小規模企業振興条例」に基づく諸施策を推進し、中小企業等の振興を図る。</t>
    <phoneticPr fontId="5"/>
  </si>
  <si>
    <t>保育所、認定こども園、小規模保育事業所等の円滑な運営を図るために、施設型給付費等を交付するほか、地域子ども・子育て支援事業に対する補助金等の交付及び幼児期の教育及び保育等を行う施設等の利用に関する施設等利用費を交付する。</t>
    <phoneticPr fontId="21"/>
  </si>
  <si>
    <t>建築営繕</t>
    <rPh sb="0" eb="2">
      <t>ケンチク</t>
    </rPh>
    <rPh sb="2" eb="4">
      <t>エイゼン</t>
    </rPh>
    <phoneticPr fontId="5"/>
  </si>
  <si>
    <t>長寿介護</t>
    <rPh sb="0" eb="2">
      <t>チョウジュ</t>
    </rPh>
    <rPh sb="2" eb="4">
      <t>カイゴ</t>
    </rPh>
    <phoneticPr fontId="5"/>
  </si>
  <si>
    <t>下水道／浄化センター</t>
    <phoneticPr fontId="21"/>
  </si>
  <si>
    <t>人材マネジメント</t>
    <rPh sb="0" eb="2">
      <t>ジンザイ</t>
    </rPh>
    <phoneticPr fontId="5"/>
  </si>
  <si>
    <t>No.</t>
    <phoneticPr fontId="36"/>
  </si>
  <si>
    <t>事務事業の評価</t>
    <rPh sb="0" eb="2">
      <t>ジム</t>
    </rPh>
    <rPh sb="2" eb="4">
      <t>ジギョウ</t>
    </rPh>
    <rPh sb="5" eb="7">
      <t>ヒョウカ</t>
    </rPh>
    <phoneticPr fontId="36"/>
  </si>
  <si>
    <t>評価項目</t>
    <rPh sb="0" eb="2">
      <t>ヒョウカ</t>
    </rPh>
    <rPh sb="2" eb="4">
      <t>コウモク</t>
    </rPh>
    <phoneticPr fontId="36"/>
  </si>
  <si>
    <t>評価基準</t>
    <rPh sb="0" eb="2">
      <t>ヒョウカ</t>
    </rPh>
    <rPh sb="2" eb="4">
      <t>キジュン</t>
    </rPh>
    <phoneticPr fontId="36"/>
  </si>
  <si>
    <t>点数</t>
    <rPh sb="0" eb="2">
      <t>テンスウ</t>
    </rPh>
    <phoneticPr fontId="36"/>
  </si>
  <si>
    <t>特記事項（評価内容の説明）</t>
    <rPh sb="0" eb="2">
      <t>トッキ</t>
    </rPh>
    <rPh sb="2" eb="4">
      <t>ジコウ</t>
    </rPh>
    <rPh sb="5" eb="7">
      <t>ヒョウカ</t>
    </rPh>
    <rPh sb="7" eb="9">
      <t>ナイヨウ</t>
    </rPh>
    <rPh sb="10" eb="12">
      <t>セツメイ</t>
    </rPh>
    <phoneticPr fontId="36"/>
  </si>
  <si>
    <t>事業概要</t>
    <rPh sb="0" eb="2">
      <t>ジギョウ</t>
    </rPh>
    <rPh sb="2" eb="4">
      <t>ガイヨウ</t>
    </rPh>
    <phoneticPr fontId="36"/>
  </si>
  <si>
    <t>事務事業名</t>
    <rPh sb="0" eb="2">
      <t>ジム</t>
    </rPh>
    <rPh sb="2" eb="4">
      <t>ジギョウ</t>
    </rPh>
    <rPh sb="4" eb="5">
      <t>メイ</t>
    </rPh>
    <phoneticPr fontId="36"/>
  </si>
  <si>
    <t>職員研修事業</t>
    <rPh sb="0" eb="2">
      <t>ショクイン</t>
    </rPh>
    <rPh sb="2" eb="4">
      <t>ケンシュウ</t>
    </rPh>
    <rPh sb="4" eb="6">
      <t>ジギョウ</t>
    </rPh>
    <phoneticPr fontId="36"/>
  </si>
  <si>
    <t>区分</t>
    <rPh sb="0" eb="2">
      <t>クブン</t>
    </rPh>
    <phoneticPr fontId="36"/>
  </si>
  <si>
    <t>継続</t>
  </si>
  <si>
    <t>主要</t>
  </si>
  <si>
    <t>総合戦略</t>
  </si>
  <si>
    <t>必要性・妥当性</t>
    <rPh sb="0" eb="3">
      <t>ヒツヨウセイ</t>
    </rPh>
    <rPh sb="4" eb="7">
      <t>ダトウセイ</t>
    </rPh>
    <phoneticPr fontId="36"/>
  </si>
  <si>
    <t>【施策での位置付け】
事業が施策の目標達成に必要か</t>
    <phoneticPr fontId="36"/>
  </si>
  <si>
    <t>目標達成の必要性が極めて高い</t>
    <phoneticPr fontId="36"/>
  </si>
  <si>
    <t>施策を推進し、質の高い市民サービスを提供するためには職員一人ひとりの資質の向上が不可欠であることから必要性は極めて高い。
また、職員研修は本市職員として求められる資質の向上を目的に実施しており、公務職場特有の知識・技術・考え方等も指導する必要があることから、行政が主体となり実施することが妥当である。</t>
    <rPh sb="0" eb="2">
      <t>シサク</t>
    </rPh>
    <rPh sb="3" eb="5">
      <t>スイシン</t>
    </rPh>
    <rPh sb="7" eb="8">
      <t>シツ</t>
    </rPh>
    <rPh sb="9" eb="10">
      <t>タカ</t>
    </rPh>
    <rPh sb="11" eb="13">
      <t>シミン</t>
    </rPh>
    <rPh sb="18" eb="20">
      <t>テイキョウ</t>
    </rPh>
    <rPh sb="26" eb="28">
      <t>ショクイン</t>
    </rPh>
    <rPh sb="28" eb="30">
      <t>ヒトリ</t>
    </rPh>
    <rPh sb="34" eb="36">
      <t>シシツ</t>
    </rPh>
    <rPh sb="37" eb="39">
      <t>コウジョウ</t>
    </rPh>
    <rPh sb="40" eb="43">
      <t>フカケツ</t>
    </rPh>
    <rPh sb="50" eb="53">
      <t>ヒツヨウセイ</t>
    </rPh>
    <rPh sb="54" eb="55">
      <t>キワ</t>
    </rPh>
    <rPh sb="57" eb="58">
      <t>タカ</t>
    </rPh>
    <rPh sb="64" eb="66">
      <t>ショクイン</t>
    </rPh>
    <rPh sb="66" eb="68">
      <t>ケンシュウ</t>
    </rPh>
    <rPh sb="69" eb="71">
      <t>ホンシ</t>
    </rPh>
    <rPh sb="71" eb="73">
      <t>ショクイン</t>
    </rPh>
    <rPh sb="76" eb="77">
      <t>モト</t>
    </rPh>
    <rPh sb="81" eb="83">
      <t>シシツ</t>
    </rPh>
    <rPh sb="84" eb="86">
      <t>コウジョウ</t>
    </rPh>
    <rPh sb="87" eb="89">
      <t>モクテキ</t>
    </rPh>
    <rPh sb="90" eb="92">
      <t>ジッシ</t>
    </rPh>
    <rPh sb="97" eb="99">
      <t>コウム</t>
    </rPh>
    <rPh sb="99" eb="101">
      <t>ショクバ</t>
    </rPh>
    <rPh sb="101" eb="103">
      <t>トクユウ</t>
    </rPh>
    <rPh sb="115" eb="117">
      <t>シドウ</t>
    </rPh>
    <rPh sb="119" eb="121">
      <t>ヒツヨウ</t>
    </rPh>
    <rPh sb="129" eb="131">
      <t>ギョウセイ</t>
    </rPh>
    <rPh sb="132" eb="134">
      <t>シュタイ</t>
    </rPh>
    <rPh sb="137" eb="139">
      <t>ジッシ</t>
    </rPh>
    <rPh sb="144" eb="146">
      <t>ダトウ</t>
    </rPh>
    <phoneticPr fontId="36"/>
  </si>
  <si>
    <t>担当部室課名</t>
    <rPh sb="0" eb="2">
      <t>タントウ</t>
    </rPh>
    <rPh sb="2" eb="4">
      <t>ブシツ</t>
    </rPh>
    <rPh sb="4" eb="5">
      <t>カ</t>
    </rPh>
    <rPh sb="5" eb="6">
      <t>メイ</t>
    </rPh>
    <phoneticPr fontId="36"/>
  </si>
  <si>
    <t>総務部人事管理室人材マネジメント課</t>
    <rPh sb="0" eb="2">
      <t>ソウム</t>
    </rPh>
    <rPh sb="2" eb="3">
      <t>ブ</t>
    </rPh>
    <rPh sb="3" eb="5">
      <t>ジンジ</t>
    </rPh>
    <rPh sb="5" eb="7">
      <t>カンリ</t>
    </rPh>
    <rPh sb="7" eb="8">
      <t>シツ</t>
    </rPh>
    <rPh sb="8" eb="10">
      <t>ジンザイ</t>
    </rPh>
    <rPh sb="16" eb="17">
      <t>カ</t>
    </rPh>
    <phoneticPr fontId="36"/>
  </si>
  <si>
    <t>作成責任者職氏名</t>
    <phoneticPr fontId="36"/>
  </si>
  <si>
    <t>室長　新藤 雅之</t>
    <rPh sb="0" eb="2">
      <t>シツチョウ</t>
    </rPh>
    <rPh sb="3" eb="5">
      <t>シンドウ</t>
    </rPh>
    <rPh sb="6" eb="8">
      <t>マサユキ</t>
    </rPh>
    <phoneticPr fontId="36"/>
  </si>
  <si>
    <t>目標達成の必要性が高い</t>
    <phoneticPr fontId="36"/>
  </si>
  <si>
    <t>基本目標</t>
    <rPh sb="0" eb="2">
      <t>キホン</t>
    </rPh>
    <rPh sb="2" eb="4">
      <t>モクヒョウ</t>
    </rPh>
    <phoneticPr fontId="36"/>
  </si>
  <si>
    <t>基本構想の推進</t>
  </si>
  <si>
    <t>施策の柱</t>
    <rPh sb="0" eb="2">
      <t>シサク</t>
    </rPh>
    <rPh sb="3" eb="4">
      <t>ハシラ</t>
    </rPh>
    <phoneticPr fontId="36"/>
  </si>
  <si>
    <t>目標達成の必要性が低い</t>
    <phoneticPr fontId="36"/>
  </si>
  <si>
    <t>施策</t>
    <rPh sb="0" eb="2">
      <t>セサク</t>
    </rPh>
    <phoneticPr fontId="36"/>
  </si>
  <si>
    <t>持続可能な行財政運営</t>
    <rPh sb="0" eb="2">
      <t>ジゾク</t>
    </rPh>
    <rPh sb="2" eb="4">
      <t>カノウ</t>
    </rPh>
    <rPh sb="5" eb="8">
      <t>ギョウザイセイ</t>
    </rPh>
    <rPh sb="8" eb="10">
      <t>ウンエイ</t>
    </rPh>
    <phoneticPr fontId="36"/>
  </si>
  <si>
    <t>小施策</t>
    <rPh sb="0" eb="1">
      <t>ショウ</t>
    </rPh>
    <rPh sb="1" eb="3">
      <t>シサク</t>
    </rPh>
    <phoneticPr fontId="36"/>
  </si>
  <si>
    <t>人材育成</t>
    <rPh sb="0" eb="2">
      <t>ジンザイ</t>
    </rPh>
    <rPh sb="2" eb="4">
      <t>イクセイ</t>
    </rPh>
    <phoneticPr fontId="36"/>
  </si>
  <si>
    <t>目標達成の必要性が極めて低い</t>
    <phoneticPr fontId="36"/>
  </si>
  <si>
    <t>事務事業
の目的</t>
    <rPh sb="0" eb="2">
      <t>ジム</t>
    </rPh>
    <rPh sb="2" eb="4">
      <t>ジギョウ</t>
    </rPh>
    <rPh sb="6" eb="8">
      <t>モクテキ</t>
    </rPh>
    <phoneticPr fontId="36"/>
  </si>
  <si>
    <t>「階層別研修」を実施するほか、外部研修機関における「専門研修」の受講により、職員に対して職位に応じて求められる知識や能力、専門知識などの修得を促し、質の高い市民サービスの提供と持続可能な行財政運営を担う職員の資質向上を図る。
また、多様化・複雑化する行政課題、環境の変化に迅速かつ的確に対応できるよう職員の自発的な成長を促すため、「提案参加型研修」や各種自己啓発に係る助成制度などにより、職員の「自律性」の向上と明るく風通しの良い「学ぶ職場風土」の醸成を図る。</t>
    <rPh sb="1" eb="4">
      <t>カイソウベツ</t>
    </rPh>
    <rPh sb="4" eb="6">
      <t>ケンシュウ</t>
    </rPh>
    <rPh sb="8" eb="10">
      <t>ジッシ</t>
    </rPh>
    <rPh sb="15" eb="17">
      <t>ガイブ</t>
    </rPh>
    <rPh sb="17" eb="19">
      <t>ケンシュウ</t>
    </rPh>
    <rPh sb="19" eb="21">
      <t>キカン</t>
    </rPh>
    <rPh sb="26" eb="28">
      <t>センモン</t>
    </rPh>
    <rPh sb="28" eb="30">
      <t>ケンシュウ</t>
    </rPh>
    <rPh sb="32" eb="34">
      <t>ジュコウ</t>
    </rPh>
    <rPh sb="38" eb="40">
      <t>ショクイン</t>
    </rPh>
    <rPh sb="41" eb="42">
      <t>タイ</t>
    </rPh>
    <rPh sb="61" eb="63">
      <t>センモン</t>
    </rPh>
    <rPh sb="63" eb="65">
      <t>チシキ</t>
    </rPh>
    <rPh sb="68" eb="70">
      <t>シュウトク</t>
    </rPh>
    <rPh sb="71" eb="72">
      <t>ウナガ</t>
    </rPh>
    <rPh sb="99" eb="100">
      <t>ニナ</t>
    </rPh>
    <rPh sb="166" eb="168">
      <t>テイアン</t>
    </rPh>
    <rPh sb="168" eb="171">
      <t>サンカガタ</t>
    </rPh>
    <rPh sb="171" eb="173">
      <t>ケンシュウ</t>
    </rPh>
    <rPh sb="175" eb="177">
      <t>カクシュ</t>
    </rPh>
    <rPh sb="177" eb="179">
      <t>ジコ</t>
    </rPh>
    <rPh sb="179" eb="181">
      <t>ケイハツ</t>
    </rPh>
    <rPh sb="182" eb="183">
      <t>カカ</t>
    </rPh>
    <rPh sb="184" eb="186">
      <t>ジョセイ</t>
    </rPh>
    <rPh sb="186" eb="188">
      <t>セイド</t>
    </rPh>
    <rPh sb="227" eb="228">
      <t>ハカ</t>
    </rPh>
    <phoneticPr fontId="36"/>
  </si>
  <si>
    <t>【実施主体の妥当性】
行政が実施主体で適切か。民間活用の余地はないのか</t>
    <phoneticPr fontId="36"/>
  </si>
  <si>
    <t>公共性が高く、市が実施すべき必要がある</t>
    <phoneticPr fontId="36"/>
  </si>
  <si>
    <t>民間でもサービスの提供は可能だが、公共性が高く市が実施するのが望ましい</t>
    <phoneticPr fontId="36"/>
  </si>
  <si>
    <t>民間でもサービスは実施しており、比較的公共性は高いものの、市の事業は縮小していくべきである</t>
    <phoneticPr fontId="36"/>
  </si>
  <si>
    <t>公共性が低く、市が実施する必要はない</t>
  </si>
  <si>
    <t>実施方法</t>
    <rPh sb="0" eb="2">
      <t>ジッシ</t>
    </rPh>
    <rPh sb="2" eb="4">
      <t>ホウホウ</t>
    </rPh>
    <phoneticPr fontId="36"/>
  </si>
  <si>
    <r>
      <t>■直営　　□委託・指定管理　　</t>
    </r>
    <r>
      <rPr>
        <sz val="12"/>
        <rFont val="ＭＳ Ｐ明朝"/>
        <family val="1"/>
        <charset val="128"/>
      </rPr>
      <t>□</t>
    </r>
    <r>
      <rPr>
        <sz val="10"/>
        <rFont val="ＭＳ Ｐ明朝"/>
        <family val="1"/>
        <charset val="128"/>
      </rPr>
      <t>補助・助成　　</t>
    </r>
    <r>
      <rPr>
        <sz val="12"/>
        <rFont val="ＭＳ Ｐ明朝"/>
        <family val="1"/>
        <charset val="128"/>
      </rPr>
      <t>□</t>
    </r>
    <r>
      <rPr>
        <sz val="10"/>
        <rFont val="ＭＳ Ｐ明朝"/>
        <family val="1"/>
        <charset val="128"/>
      </rPr>
      <t>その他（　　　　　　　）</t>
    </r>
    <rPh sb="1" eb="3">
      <t>チョクエイ</t>
    </rPh>
    <rPh sb="6" eb="8">
      <t>イタク</t>
    </rPh>
    <rPh sb="9" eb="11">
      <t>シテイ</t>
    </rPh>
    <rPh sb="11" eb="13">
      <t>カンリ</t>
    </rPh>
    <rPh sb="16" eb="18">
      <t>ホジョ</t>
    </rPh>
    <rPh sb="19" eb="21">
      <t>ジョセイ</t>
    </rPh>
    <rPh sb="26" eb="27">
      <t>タ</t>
    </rPh>
    <phoneticPr fontId="36"/>
  </si>
  <si>
    <t>事業開始年度</t>
    <rPh sb="0" eb="2">
      <t>ジギョウ</t>
    </rPh>
    <rPh sb="2" eb="4">
      <t>カイシ</t>
    </rPh>
    <rPh sb="4" eb="6">
      <t>ネンド</t>
    </rPh>
    <phoneticPr fontId="36"/>
  </si>
  <si>
    <t>昭和３７年</t>
    <rPh sb="0" eb="2">
      <t>ショウワ</t>
    </rPh>
    <rPh sb="4" eb="5">
      <t>ネン</t>
    </rPh>
    <phoneticPr fontId="36"/>
  </si>
  <si>
    <t>有効性</t>
    <rPh sb="0" eb="3">
      <t>ユウコウセイ</t>
    </rPh>
    <phoneticPr fontId="36"/>
  </si>
  <si>
    <t>【成果の達成状況】
事業の成果指標の達成状況は順調か</t>
    <phoneticPr fontId="36"/>
  </si>
  <si>
    <t>目標値を大幅に上回る実績であった</t>
    <phoneticPr fontId="36"/>
  </si>
  <si>
    <t>研修講師や講義内容等について、時勢や職員ニーズを勘案するとともに、受講者の評価等を基に毎年見直しを行い、より効果的な研修となるよう努めており、事業内容は適切である。</t>
    <rPh sb="0" eb="2">
      <t>ケンシュウ</t>
    </rPh>
    <rPh sb="2" eb="4">
      <t>コウシ</t>
    </rPh>
    <rPh sb="5" eb="7">
      <t>コウギ</t>
    </rPh>
    <rPh sb="7" eb="9">
      <t>ナイヨウ</t>
    </rPh>
    <rPh sb="9" eb="10">
      <t>トウ</t>
    </rPh>
    <rPh sb="15" eb="17">
      <t>ジセイ</t>
    </rPh>
    <rPh sb="37" eb="39">
      <t>ヒョウカ</t>
    </rPh>
    <rPh sb="39" eb="40">
      <t>トウ</t>
    </rPh>
    <rPh sb="41" eb="42">
      <t>モト</t>
    </rPh>
    <rPh sb="43" eb="45">
      <t>マイトシ</t>
    </rPh>
    <rPh sb="45" eb="47">
      <t>ミナオ</t>
    </rPh>
    <rPh sb="49" eb="50">
      <t>オコナ</t>
    </rPh>
    <rPh sb="58" eb="60">
      <t>ケンシュウ</t>
    </rPh>
    <rPh sb="65" eb="66">
      <t>ツト</t>
    </rPh>
    <rPh sb="71" eb="73">
      <t>ジギョウ</t>
    </rPh>
    <rPh sb="73" eb="75">
      <t>ナイヨウ</t>
    </rPh>
    <rPh sb="76" eb="78">
      <t>テキセツ</t>
    </rPh>
    <phoneticPr fontId="36"/>
  </si>
  <si>
    <t>事務事業
の性格</t>
    <rPh sb="0" eb="2">
      <t>ジム</t>
    </rPh>
    <rPh sb="2" eb="4">
      <t>ジギョウ</t>
    </rPh>
    <rPh sb="6" eb="8">
      <t>セイカク</t>
    </rPh>
    <phoneticPr fontId="36"/>
  </si>
  <si>
    <t>自治義務</t>
  </si>
  <si>
    <t>法律</t>
    <rPh sb="0" eb="2">
      <t>ホウリツ</t>
    </rPh>
    <phoneticPr fontId="36"/>
  </si>
  <si>
    <t>■有　□無</t>
    <rPh sb="1" eb="2">
      <t>アリ</t>
    </rPh>
    <rPh sb="4" eb="5">
      <t>ナ</t>
    </rPh>
    <phoneticPr fontId="36"/>
  </si>
  <si>
    <t>地方公務員法</t>
    <rPh sb="0" eb="2">
      <t>チホウ</t>
    </rPh>
    <rPh sb="2" eb="5">
      <t>コウムイン</t>
    </rPh>
    <rPh sb="5" eb="6">
      <t>ホウ</t>
    </rPh>
    <phoneticPr fontId="36"/>
  </si>
  <si>
    <t>目標値を達成する実績であった</t>
    <phoneticPr fontId="36"/>
  </si>
  <si>
    <t>条例要綱等</t>
    <rPh sb="0" eb="2">
      <t>ジョウレイ</t>
    </rPh>
    <rPh sb="2" eb="4">
      <t>ヨウコウ</t>
    </rPh>
    <rPh sb="4" eb="5">
      <t>トウ</t>
    </rPh>
    <phoneticPr fontId="36"/>
  </si>
  <si>
    <t>甲府市職員研修規程</t>
    <rPh sb="0" eb="3">
      <t>コウフシ</t>
    </rPh>
    <rPh sb="3" eb="5">
      <t>ショクイン</t>
    </rPh>
    <rPh sb="5" eb="7">
      <t>ケンシュウ</t>
    </rPh>
    <rPh sb="7" eb="9">
      <t>キテイ</t>
    </rPh>
    <phoneticPr fontId="36"/>
  </si>
  <si>
    <t>目標値を下回る実績であった</t>
    <phoneticPr fontId="36"/>
  </si>
  <si>
    <t>事業実施結果</t>
    <rPh sb="0" eb="2">
      <t>ジギョウ</t>
    </rPh>
    <rPh sb="2" eb="4">
      <t>ジッシ</t>
    </rPh>
    <rPh sb="4" eb="6">
      <t>ケッカ</t>
    </rPh>
    <phoneticPr fontId="36"/>
  </si>
  <si>
    <t>評価対象年度における事務事業
実施内容</t>
    <rPh sb="0" eb="2">
      <t>ヒョウカ</t>
    </rPh>
    <rPh sb="2" eb="4">
      <t>タイショウ</t>
    </rPh>
    <rPh sb="4" eb="6">
      <t>ネンド</t>
    </rPh>
    <rPh sb="10" eb="12">
      <t>ジム</t>
    </rPh>
    <rPh sb="12" eb="14">
      <t>ジギョウ</t>
    </rPh>
    <rPh sb="15" eb="17">
      <t>ジッシ</t>
    </rPh>
    <rPh sb="17" eb="19">
      <t>ナイヨウ</t>
    </rPh>
    <phoneticPr fontId="36"/>
  </si>
  <si>
    <t>職員ニーズに対応した効果的な研修により、自己啓発意欲を高め自律型人材の育成を図るとともに、職員自らが研修を提案する「提案参加型方式」を推進するなど、学習風土の醸成に努めた。職位や成長ステージに求められる役割の認識と能力を継続的かつ段階的に修得するため階層別研修のほか、職員の自己啓発意識を喚起するため各種支援要綱の周知を図った。さらには基本的な能力形成の場であるＯＪＴ（職場研修）の習慣的な実施への意識付けを行うことで、「学ぶ職場風土」づくりに努めた。</t>
    <rPh sb="150" eb="152">
      <t>カクシュ</t>
    </rPh>
    <phoneticPr fontId="36"/>
  </si>
  <si>
    <t>目標値を大幅に下回る実績であった</t>
    <phoneticPr fontId="36"/>
  </si>
  <si>
    <t>【事業内容】
事業の目的実現のため、事業内容は適切か</t>
    <phoneticPr fontId="36"/>
  </si>
  <si>
    <t>事業内容は適切である</t>
    <phoneticPr fontId="36"/>
  </si>
  <si>
    <t>事業内容は概ね適切である</t>
    <phoneticPr fontId="36"/>
  </si>
  <si>
    <t>事業内容の一部見直しが必要</t>
    <phoneticPr fontId="36"/>
  </si>
  <si>
    <t>事務事業の見直しと効果</t>
    <rPh sb="0" eb="2">
      <t>ジム</t>
    </rPh>
    <rPh sb="2" eb="4">
      <t>ジギョウ</t>
    </rPh>
    <rPh sb="5" eb="7">
      <t>ミナオ</t>
    </rPh>
    <rPh sb="9" eb="11">
      <t>コウカ</t>
    </rPh>
    <phoneticPr fontId="36"/>
  </si>
  <si>
    <t>見直し</t>
    <rPh sb="0" eb="2">
      <t>ミナオ</t>
    </rPh>
    <phoneticPr fontId="36"/>
  </si>
  <si>
    <t>①時代に即したより効果的な研修体系を検証するため、職員数や人口が類似する都市に調査を実施した。</t>
    <rPh sb="1" eb="3">
      <t>ジダイ</t>
    </rPh>
    <rPh sb="4" eb="5">
      <t>ソク</t>
    </rPh>
    <rPh sb="9" eb="12">
      <t>コウカテキ</t>
    </rPh>
    <rPh sb="13" eb="15">
      <t>ケンシュウ</t>
    </rPh>
    <rPh sb="15" eb="17">
      <t>タイケイ</t>
    </rPh>
    <rPh sb="18" eb="20">
      <t>ケンショウ</t>
    </rPh>
    <rPh sb="25" eb="27">
      <t>ショクイン</t>
    </rPh>
    <rPh sb="27" eb="28">
      <t>スウ</t>
    </rPh>
    <rPh sb="29" eb="31">
      <t>ジンコウ</t>
    </rPh>
    <rPh sb="32" eb="34">
      <t>ルイジ</t>
    </rPh>
    <rPh sb="36" eb="38">
      <t>トシ</t>
    </rPh>
    <rPh sb="39" eb="41">
      <t>チョウサ</t>
    </rPh>
    <rPh sb="42" eb="44">
      <t>ジッシ</t>
    </rPh>
    <phoneticPr fontId="36"/>
  </si>
  <si>
    <t>事業全体の見直しが必要</t>
    <phoneticPr fontId="36"/>
  </si>
  <si>
    <t>効率性・公平性</t>
    <rPh sb="0" eb="3">
      <t>コウリツセイ</t>
    </rPh>
    <rPh sb="4" eb="7">
      <t>コウヘイセイ</t>
    </rPh>
    <phoneticPr fontId="36"/>
  </si>
  <si>
    <t>【事業統合やコスト削減の余地】
類似事業との統合やコスト削減の可能性</t>
    <phoneticPr fontId="36"/>
  </si>
  <si>
    <t>現状が望ましい</t>
    <phoneticPr fontId="36"/>
  </si>
  <si>
    <t>研修計画の見直しを毎年度実施し、費用対効果の高い研修となるよう努めている。
また、補助金を可能な限り活用し、持ち出しの縮減を図っており、適切な負担割合である。</t>
    <rPh sb="0" eb="2">
      <t>ケンシュウ</t>
    </rPh>
    <rPh sb="2" eb="4">
      <t>ケイカク</t>
    </rPh>
    <rPh sb="5" eb="7">
      <t>ミナオ</t>
    </rPh>
    <rPh sb="9" eb="12">
      <t>マイネンド</t>
    </rPh>
    <rPh sb="12" eb="14">
      <t>ジッシ</t>
    </rPh>
    <rPh sb="16" eb="21">
      <t>ヒヨウタイコウカ</t>
    </rPh>
    <rPh sb="22" eb="23">
      <t>タカ</t>
    </rPh>
    <rPh sb="24" eb="26">
      <t>ケンシュウ</t>
    </rPh>
    <rPh sb="31" eb="32">
      <t>ツト</t>
    </rPh>
    <rPh sb="41" eb="44">
      <t>ホジョキン</t>
    </rPh>
    <rPh sb="45" eb="47">
      <t>カノウ</t>
    </rPh>
    <rPh sb="48" eb="49">
      <t>カギ</t>
    </rPh>
    <rPh sb="50" eb="52">
      <t>カツヨウ</t>
    </rPh>
    <rPh sb="54" eb="55">
      <t>モ</t>
    </rPh>
    <rPh sb="56" eb="57">
      <t>ダ</t>
    </rPh>
    <rPh sb="59" eb="61">
      <t>シュクゲン</t>
    </rPh>
    <rPh sb="62" eb="63">
      <t>ハカ</t>
    </rPh>
    <rPh sb="68" eb="70">
      <t>テキセツ</t>
    </rPh>
    <rPh sb="71" eb="73">
      <t>フタン</t>
    </rPh>
    <rPh sb="73" eb="75">
      <t>ワリアイ</t>
    </rPh>
    <phoneticPr fontId="36"/>
  </si>
  <si>
    <t>②</t>
    <phoneticPr fontId="36"/>
  </si>
  <si>
    <t>概ね効率的にできている</t>
    <phoneticPr fontId="36"/>
  </si>
  <si>
    <t>検討の余地がある</t>
    <phoneticPr fontId="36"/>
  </si>
  <si>
    <t>効果</t>
    <rPh sb="0" eb="2">
      <t>コウカ</t>
    </rPh>
    <phoneticPr fontId="36"/>
  </si>
  <si>
    <t>①新採用の育成及びキャリアデザイン形成支援に係る研修が薄いことが判明したことから、令和６年度の職員研修計画に反映し、拡充を図った。</t>
    <rPh sb="1" eb="4">
      <t>シンサイヨウ</t>
    </rPh>
    <rPh sb="5" eb="7">
      <t>イクセイ</t>
    </rPh>
    <rPh sb="7" eb="8">
      <t>オヨ</t>
    </rPh>
    <rPh sb="17" eb="19">
      <t>ケイセイ</t>
    </rPh>
    <rPh sb="19" eb="21">
      <t>シエン</t>
    </rPh>
    <rPh sb="22" eb="23">
      <t>カカ</t>
    </rPh>
    <rPh sb="24" eb="26">
      <t>ケンシュウ</t>
    </rPh>
    <rPh sb="27" eb="28">
      <t>ウス</t>
    </rPh>
    <rPh sb="32" eb="34">
      <t>ハンメイ</t>
    </rPh>
    <rPh sb="41" eb="43">
      <t>レイワ</t>
    </rPh>
    <rPh sb="44" eb="46">
      <t>ネンド</t>
    </rPh>
    <rPh sb="47" eb="49">
      <t>ショクイン</t>
    </rPh>
    <rPh sb="49" eb="51">
      <t>ケンシュウ</t>
    </rPh>
    <rPh sb="51" eb="53">
      <t>ケイカク</t>
    </rPh>
    <rPh sb="54" eb="56">
      <t>ハンエイ</t>
    </rPh>
    <rPh sb="58" eb="60">
      <t>カクジュウ</t>
    </rPh>
    <rPh sb="61" eb="62">
      <t>ハカ</t>
    </rPh>
    <phoneticPr fontId="36"/>
  </si>
  <si>
    <t>十分可能である</t>
    <phoneticPr fontId="36"/>
  </si>
  <si>
    <t>【受益者負担の適正化】
事業実施の財源として、受益者負担割合は妥当か。補助金等交付事業の場合、対象経費は妥当か</t>
    <phoneticPr fontId="36"/>
  </si>
  <si>
    <t>適正な負担割合である</t>
    <phoneticPr fontId="36"/>
  </si>
  <si>
    <t>概ね適正な負担割合である</t>
    <phoneticPr fontId="36"/>
  </si>
  <si>
    <t>事務事業のコスト等</t>
    <phoneticPr fontId="36"/>
  </si>
  <si>
    <t>　　年度</t>
    <rPh sb="2" eb="4">
      <t>ネンド</t>
    </rPh>
    <phoneticPr fontId="36"/>
  </si>
  <si>
    <t>R3年度</t>
    <rPh sb="2" eb="4">
      <t>ネンド</t>
    </rPh>
    <phoneticPr fontId="36"/>
  </si>
  <si>
    <t>R4年度</t>
    <rPh sb="2" eb="4">
      <t>ネンド</t>
    </rPh>
    <phoneticPr fontId="36"/>
  </si>
  <si>
    <t>R5年度</t>
    <rPh sb="2" eb="4">
      <t>ネンド</t>
    </rPh>
    <phoneticPr fontId="36"/>
  </si>
  <si>
    <t>R6年度</t>
    <rPh sb="2" eb="4">
      <t>ネンド</t>
    </rPh>
    <phoneticPr fontId="36"/>
  </si>
  <si>
    <t>R7年度</t>
    <rPh sb="2" eb="4">
      <t>ネンド</t>
    </rPh>
    <phoneticPr fontId="36"/>
  </si>
  <si>
    <t>見直すべきである</t>
    <phoneticPr fontId="36"/>
  </si>
  <si>
    <t>　　区分（単位：千円）</t>
    <phoneticPr fontId="36"/>
  </si>
  <si>
    <t>（決算額）</t>
    <rPh sb="1" eb="3">
      <t>ケッサン</t>
    </rPh>
    <rPh sb="3" eb="4">
      <t>ガク</t>
    </rPh>
    <phoneticPr fontId="36"/>
  </si>
  <si>
    <t>（当初予算額）</t>
    <rPh sb="1" eb="3">
      <t>トウショ</t>
    </rPh>
    <rPh sb="3" eb="5">
      <t>ヨサン</t>
    </rPh>
    <rPh sb="5" eb="6">
      <t>ガク</t>
    </rPh>
    <phoneticPr fontId="36"/>
  </si>
  <si>
    <t>（計画額）</t>
    <rPh sb="1" eb="3">
      <t>ケイカク</t>
    </rPh>
    <rPh sb="3" eb="4">
      <t>ガク</t>
    </rPh>
    <phoneticPr fontId="36"/>
  </si>
  <si>
    <t>合　　計</t>
    <rPh sb="0" eb="1">
      <t>ゴウ</t>
    </rPh>
    <rPh sb="3" eb="4">
      <t>ケイ</t>
    </rPh>
    <phoneticPr fontId="36"/>
  </si>
  <si>
    <t>／２４</t>
    <phoneticPr fontId="36"/>
  </si>
  <si>
    <t>事業費</t>
    <rPh sb="0" eb="3">
      <t>ジギョウヒ</t>
    </rPh>
    <phoneticPr fontId="36"/>
  </si>
  <si>
    <t>部としての評価</t>
    <rPh sb="0" eb="1">
      <t>ブ</t>
    </rPh>
    <rPh sb="5" eb="7">
      <t>ヒョウカ</t>
    </rPh>
    <phoneticPr fontId="36"/>
  </si>
  <si>
    <t>総合評価</t>
    <rPh sb="0" eb="4">
      <t>ソウゴウヒョウカ</t>
    </rPh>
    <phoneticPr fontId="36"/>
  </si>
  <si>
    <t>22点～24点 Ａ拡大、18点～21点 Ｂ継続推進、14点～17点 Ｃ改善・見直し、
10点～13点 D 統合・縮小、6点～9点 Ｅ休止・廃止、F完了　
※数値で表すことのできない定性的要素がある場合は、これを踏まえた総合評価とすることができる。</t>
    <rPh sb="38" eb="40">
      <t>ミナオ</t>
    </rPh>
    <rPh sb="78" eb="80">
      <t>スウチ</t>
    </rPh>
    <rPh sb="81" eb="82">
      <t>アラワ</t>
    </rPh>
    <rPh sb="90" eb="93">
      <t>テイセイテキ</t>
    </rPh>
    <rPh sb="93" eb="95">
      <t>ヨウソ</t>
    </rPh>
    <rPh sb="98" eb="100">
      <t>バアイ</t>
    </rPh>
    <rPh sb="105" eb="106">
      <t>フ</t>
    </rPh>
    <rPh sb="109" eb="111">
      <t>ソウゴウ</t>
    </rPh>
    <rPh sb="111" eb="113">
      <t>ヒョウカ</t>
    </rPh>
    <phoneticPr fontId="36"/>
  </si>
  <si>
    <t>事業費
財源内訳</t>
    <rPh sb="0" eb="3">
      <t>ジギョウヒ</t>
    </rPh>
    <rPh sb="4" eb="6">
      <t>ザイゲン</t>
    </rPh>
    <rPh sb="6" eb="8">
      <t>ウチワケ</t>
    </rPh>
    <phoneticPr fontId="36"/>
  </si>
  <si>
    <t>国庫支出金</t>
    <rPh sb="0" eb="2">
      <t>コッコ</t>
    </rPh>
    <rPh sb="2" eb="5">
      <t>シシュツキン</t>
    </rPh>
    <phoneticPr fontId="36"/>
  </si>
  <si>
    <t>県支出金</t>
    <rPh sb="0" eb="1">
      <t>ケン</t>
    </rPh>
    <rPh sb="1" eb="4">
      <t>シシュツキン</t>
    </rPh>
    <phoneticPr fontId="36"/>
  </si>
  <si>
    <t>市債</t>
    <rPh sb="0" eb="2">
      <t>シサイ</t>
    </rPh>
    <phoneticPr fontId="36"/>
  </si>
  <si>
    <t>多様化・複雑化する市民ニーズや人口減少などの社会情勢の急激な変化、激甚化する災害等への対応など、本市職員にはこれまで以上に幅広く、高い資質が求められている。こうした中、着実に施策を推進するとともに、市民サービスの更なる向上を図るためには職員一人ひとりの意識変革と行動変容を促すことが不可欠であり、職員研修は今後ますます重要になる。</t>
    <rPh sb="82" eb="83">
      <t>ナカ</t>
    </rPh>
    <rPh sb="84" eb="86">
      <t>チャクジツ</t>
    </rPh>
    <rPh sb="99" eb="101">
      <t>シミン</t>
    </rPh>
    <rPh sb="106" eb="107">
      <t>サラ</t>
    </rPh>
    <rPh sb="109" eb="111">
      <t>コウジョウ</t>
    </rPh>
    <rPh sb="112" eb="113">
      <t>ハカ</t>
    </rPh>
    <rPh sb="131" eb="133">
      <t>コウドウ</t>
    </rPh>
    <rPh sb="133" eb="135">
      <t>ヘンヨウ</t>
    </rPh>
    <rPh sb="136" eb="137">
      <t>ウナガ</t>
    </rPh>
    <phoneticPr fontId="36"/>
  </si>
  <si>
    <t>その他特定財源</t>
    <rPh sb="2" eb="3">
      <t>タ</t>
    </rPh>
    <rPh sb="3" eb="5">
      <t>トクテイ</t>
    </rPh>
    <rPh sb="5" eb="7">
      <t>ザイゲン</t>
    </rPh>
    <phoneticPr fontId="36"/>
  </si>
  <si>
    <t>一般財源</t>
    <rPh sb="0" eb="2">
      <t>イッパン</t>
    </rPh>
    <rPh sb="2" eb="4">
      <t>ザイゲン</t>
    </rPh>
    <phoneticPr fontId="36"/>
  </si>
  <si>
    <t>概算人件費①×②</t>
    <rPh sb="0" eb="2">
      <t>ガイサン</t>
    </rPh>
    <rPh sb="2" eb="5">
      <t>ジンケンヒ</t>
    </rPh>
    <phoneticPr fontId="36"/>
  </si>
  <si>
    <t>概算
人件費</t>
    <rPh sb="0" eb="2">
      <t>ガイサン</t>
    </rPh>
    <rPh sb="3" eb="6">
      <t>ジンケンヒ</t>
    </rPh>
    <phoneticPr fontId="36"/>
  </si>
  <si>
    <t>①年間職員数</t>
    <rPh sb="1" eb="3">
      <t>ネンカン</t>
    </rPh>
    <rPh sb="3" eb="5">
      <t>ショクイン</t>
    </rPh>
    <rPh sb="5" eb="6">
      <t>スウ</t>
    </rPh>
    <phoneticPr fontId="36"/>
  </si>
  <si>
    <t>≪本事業に対する「拡大・見直し・廃止・縮小など」の方針・考えなど≫</t>
    <rPh sb="1" eb="2">
      <t>ホン</t>
    </rPh>
    <rPh sb="2" eb="4">
      <t>ジギョウ</t>
    </rPh>
    <rPh sb="5" eb="6">
      <t>タイ</t>
    </rPh>
    <rPh sb="9" eb="11">
      <t>カクダイ</t>
    </rPh>
    <rPh sb="12" eb="14">
      <t>ミナオ</t>
    </rPh>
    <rPh sb="16" eb="18">
      <t>ハイシ</t>
    </rPh>
    <rPh sb="19" eb="21">
      <t>シュクショウ</t>
    </rPh>
    <rPh sb="25" eb="27">
      <t>ホウシン</t>
    </rPh>
    <rPh sb="28" eb="29">
      <t>カンガ</t>
    </rPh>
    <phoneticPr fontId="36"/>
  </si>
  <si>
    <t>②職員１人当たり人件費</t>
    <rPh sb="1" eb="3">
      <t>ショクイン</t>
    </rPh>
    <rPh sb="4" eb="5">
      <t>ニン</t>
    </rPh>
    <rPh sb="5" eb="6">
      <t>ア</t>
    </rPh>
    <rPh sb="8" eb="11">
      <t>ジンケンヒ</t>
    </rPh>
    <phoneticPr fontId="36"/>
  </si>
  <si>
    <t>現在、本市の人材育成の方針を示す「新甲府市人材育成基本方針」の見直しを進めており、令和６年度中に新たな方針を策定予定である。新たな方針に掲げる「求められる職員像」の実現に向け、現行の研修体系（研修内容や育成環境、自己啓発支援など）を見直すこととしており、効果的な研修となるよう拡大すべきものは拡大し、必要がなくなったものは前例に捉われず廃止としていく。</t>
    <rPh sb="0" eb="2">
      <t>ゲンザイ</t>
    </rPh>
    <rPh sb="3" eb="5">
      <t>ホンシ</t>
    </rPh>
    <rPh sb="6" eb="8">
      <t>ジンザイ</t>
    </rPh>
    <rPh sb="8" eb="10">
      <t>イクセイ</t>
    </rPh>
    <rPh sb="11" eb="13">
      <t>ホウシン</t>
    </rPh>
    <rPh sb="14" eb="15">
      <t>シメ</t>
    </rPh>
    <rPh sb="17" eb="18">
      <t>シン</t>
    </rPh>
    <rPh sb="18" eb="21">
      <t>コウフシ</t>
    </rPh>
    <rPh sb="21" eb="23">
      <t>ジンザイ</t>
    </rPh>
    <rPh sb="23" eb="25">
      <t>イクセイ</t>
    </rPh>
    <rPh sb="25" eb="27">
      <t>キホン</t>
    </rPh>
    <rPh sb="27" eb="29">
      <t>ホウシン</t>
    </rPh>
    <rPh sb="31" eb="33">
      <t>ミナオ</t>
    </rPh>
    <rPh sb="35" eb="36">
      <t>スス</t>
    </rPh>
    <rPh sb="48" eb="49">
      <t>アラ</t>
    </rPh>
    <rPh sb="51" eb="53">
      <t>ホウシン</t>
    </rPh>
    <rPh sb="54" eb="56">
      <t>サクテイ</t>
    </rPh>
    <rPh sb="56" eb="58">
      <t>ヨテイ</t>
    </rPh>
    <rPh sb="62" eb="63">
      <t>アラ</t>
    </rPh>
    <rPh sb="65" eb="67">
      <t>ホウシン</t>
    </rPh>
    <rPh sb="68" eb="69">
      <t>カカ</t>
    </rPh>
    <rPh sb="72" eb="73">
      <t>モト</t>
    </rPh>
    <rPh sb="77" eb="79">
      <t>ショクイン</t>
    </rPh>
    <rPh sb="79" eb="80">
      <t>ゾウ</t>
    </rPh>
    <rPh sb="82" eb="84">
      <t>ジツゲン</t>
    </rPh>
    <rPh sb="85" eb="86">
      <t>ム</t>
    </rPh>
    <rPh sb="88" eb="90">
      <t>ゲンコウ</t>
    </rPh>
    <rPh sb="91" eb="93">
      <t>ケンシュウ</t>
    </rPh>
    <rPh sb="93" eb="95">
      <t>タイケイ</t>
    </rPh>
    <rPh sb="96" eb="98">
      <t>ケンシュウ</t>
    </rPh>
    <rPh sb="98" eb="100">
      <t>ナイヨウ</t>
    </rPh>
    <rPh sb="101" eb="103">
      <t>イクセイ</t>
    </rPh>
    <rPh sb="103" eb="105">
      <t>カンキョウ</t>
    </rPh>
    <rPh sb="106" eb="108">
      <t>ジコ</t>
    </rPh>
    <rPh sb="108" eb="110">
      <t>ケイハツ</t>
    </rPh>
    <rPh sb="110" eb="112">
      <t>シエン</t>
    </rPh>
    <rPh sb="116" eb="118">
      <t>ミナオ</t>
    </rPh>
    <rPh sb="127" eb="130">
      <t>コウカテキ</t>
    </rPh>
    <rPh sb="131" eb="133">
      <t>ケンシュウ</t>
    </rPh>
    <rPh sb="138" eb="140">
      <t>カクダイ</t>
    </rPh>
    <rPh sb="146" eb="148">
      <t>カクダイ</t>
    </rPh>
    <rPh sb="150" eb="152">
      <t>ヒツヨウ</t>
    </rPh>
    <rPh sb="161" eb="163">
      <t>ゼンレイ</t>
    </rPh>
    <rPh sb="164" eb="165">
      <t>トラ</t>
    </rPh>
    <rPh sb="168" eb="170">
      <t>ハイシ</t>
    </rPh>
    <phoneticPr fontId="36"/>
  </si>
  <si>
    <t>トータルコスト（事業費＋概算人件費）</t>
    <rPh sb="8" eb="11">
      <t>ジギョウヒ</t>
    </rPh>
    <rPh sb="12" eb="14">
      <t>ガイサン</t>
    </rPh>
    <rPh sb="14" eb="17">
      <t>ジンケンヒ</t>
    </rPh>
    <phoneticPr fontId="36"/>
  </si>
  <si>
    <t>目標達成状況</t>
  </si>
  <si>
    <t>項目</t>
    <phoneticPr fontId="36"/>
  </si>
  <si>
    <t>上段：指標名　</t>
    <rPh sb="5" eb="6">
      <t>メイ</t>
    </rPh>
    <phoneticPr fontId="36"/>
  </si>
  <si>
    <t>（目標値）</t>
    <rPh sb="1" eb="4">
      <t>モクヒョウチ</t>
    </rPh>
    <phoneticPr fontId="36"/>
  </si>
  <si>
    <t>（目標値）</t>
    <rPh sb="1" eb="3">
      <t>モクヒョウ</t>
    </rPh>
    <rPh sb="3" eb="4">
      <t>アタイ</t>
    </rPh>
    <phoneticPr fontId="36"/>
  </si>
  <si>
    <t>下段：指標の説明</t>
    <phoneticPr fontId="36"/>
  </si>
  <si>
    <t>（実績値）</t>
    <rPh sb="1" eb="3">
      <t>ジッセキ</t>
    </rPh>
    <rPh sb="3" eb="4">
      <t>チ</t>
    </rPh>
    <phoneticPr fontId="36"/>
  </si>
  <si>
    <t>活動指標</t>
    <rPh sb="0" eb="2">
      <t>カツドウ</t>
    </rPh>
    <rPh sb="2" eb="4">
      <t>シヒョウ</t>
    </rPh>
    <phoneticPr fontId="36"/>
  </si>
  <si>
    <t>≪指標名≫
一般・特別研修の実施回数（回）</t>
    <rPh sb="1" eb="3">
      <t>シヒョウ</t>
    </rPh>
    <rPh sb="3" eb="4">
      <t>メイ</t>
    </rPh>
    <rPh sb="19" eb="20">
      <t>カイ</t>
    </rPh>
    <phoneticPr fontId="36"/>
  </si>
  <si>
    <r>
      <t xml:space="preserve">≪指標の説明≫
</t>
    </r>
    <r>
      <rPr>
        <sz val="7"/>
        <rFont val="ＭＳ Ｐ明朝"/>
        <family val="1"/>
        <charset val="128"/>
      </rPr>
      <t>一般研修（階層別研修、基本研修）、特別研修（専門研修、派遣研修）の実施により、職位や成長ステージに求められる能力の向上及び専門的知識の習得が期待できる【→】</t>
    </r>
    <rPh sb="1" eb="3">
      <t>シヒョウ</t>
    </rPh>
    <rPh sb="4" eb="6">
      <t>セツメイ</t>
    </rPh>
    <rPh sb="78" eb="80">
      <t>キタイ</t>
    </rPh>
    <phoneticPr fontId="36"/>
  </si>
  <si>
    <r>
      <t xml:space="preserve">≪指標名≫
</t>
    </r>
    <r>
      <rPr>
        <sz val="8.5"/>
        <rFont val="ＭＳ Ｐ明朝"/>
        <family val="1"/>
        <charset val="128"/>
      </rPr>
      <t>上記指標のうち、提案参加型方式による研修の実施回数（回）</t>
    </r>
    <rPh sb="1" eb="3">
      <t>シヒョウ</t>
    </rPh>
    <rPh sb="3" eb="4">
      <t>メイ</t>
    </rPh>
    <rPh sb="6" eb="8">
      <t>ジョウキ</t>
    </rPh>
    <rPh sb="8" eb="10">
      <t>シヒョウ</t>
    </rPh>
    <rPh sb="14" eb="16">
      <t>テイアン</t>
    </rPh>
    <rPh sb="16" eb="19">
      <t>サンカガタ</t>
    </rPh>
    <rPh sb="19" eb="21">
      <t>ホウシキ</t>
    </rPh>
    <rPh sb="24" eb="26">
      <t>ケンシュウ</t>
    </rPh>
    <rPh sb="27" eb="29">
      <t>ジッシ</t>
    </rPh>
    <rPh sb="29" eb="31">
      <t>カイスウ</t>
    </rPh>
    <rPh sb="32" eb="33">
      <t>カイ</t>
    </rPh>
    <phoneticPr fontId="36"/>
  </si>
  <si>
    <t>≪指標の説明≫
提案参加型方式による研修の実施により、効果的かつ効率的に必要な能力開発・向上、必要な知識の修得等が期待できる。【→】</t>
    <rPh sb="1" eb="3">
      <t>シヒョウ</t>
    </rPh>
    <rPh sb="4" eb="6">
      <t>セツメイ</t>
    </rPh>
    <rPh sb="8" eb="10">
      <t>テイアン</t>
    </rPh>
    <rPh sb="10" eb="13">
      <t>サンカガタ</t>
    </rPh>
    <rPh sb="13" eb="15">
      <t>ホウシキ</t>
    </rPh>
    <rPh sb="18" eb="20">
      <t>ケンシュウ</t>
    </rPh>
    <rPh sb="21" eb="23">
      <t>ジッシ</t>
    </rPh>
    <rPh sb="27" eb="30">
      <t>コウカテキ</t>
    </rPh>
    <rPh sb="32" eb="35">
      <t>コウリツテキ</t>
    </rPh>
    <rPh sb="36" eb="38">
      <t>ヒツヨウ</t>
    </rPh>
    <rPh sb="39" eb="41">
      <t>ノウリョク</t>
    </rPh>
    <rPh sb="41" eb="43">
      <t>カイハツ</t>
    </rPh>
    <rPh sb="44" eb="46">
      <t>コウジョウ</t>
    </rPh>
    <rPh sb="47" eb="49">
      <t>ヒツヨウ</t>
    </rPh>
    <rPh sb="50" eb="52">
      <t>チシキ</t>
    </rPh>
    <rPh sb="53" eb="55">
      <t>シュウトク</t>
    </rPh>
    <rPh sb="55" eb="56">
      <t>トウ</t>
    </rPh>
    <rPh sb="57" eb="59">
      <t>キタイ</t>
    </rPh>
    <phoneticPr fontId="36"/>
  </si>
  <si>
    <t>成果指標</t>
  </si>
  <si>
    <r>
      <t xml:space="preserve">≪指標名≫
</t>
    </r>
    <r>
      <rPr>
        <sz val="6.5"/>
        <rFont val="ＭＳ Ｐ明朝"/>
        <family val="1"/>
        <charset val="128"/>
      </rPr>
      <t>提案参加型方式による研修受講者の業務改善等の新たな取組の実践率（％）</t>
    </r>
    <rPh sb="1" eb="3">
      <t>シヒョウ</t>
    </rPh>
    <rPh sb="3" eb="4">
      <t>メイ</t>
    </rPh>
    <rPh sb="6" eb="8">
      <t>テイアン</t>
    </rPh>
    <rPh sb="8" eb="11">
      <t>サンカガタ</t>
    </rPh>
    <rPh sb="11" eb="13">
      <t>ホウシキ</t>
    </rPh>
    <rPh sb="16" eb="18">
      <t>ケンシュウ</t>
    </rPh>
    <rPh sb="18" eb="20">
      <t>ジュコウ</t>
    </rPh>
    <rPh sb="20" eb="21">
      <t>シャ</t>
    </rPh>
    <rPh sb="22" eb="24">
      <t>ギョウム</t>
    </rPh>
    <rPh sb="24" eb="26">
      <t>カイゼン</t>
    </rPh>
    <rPh sb="26" eb="27">
      <t>トウ</t>
    </rPh>
    <rPh sb="28" eb="29">
      <t>アラ</t>
    </rPh>
    <rPh sb="31" eb="33">
      <t>トリクミ</t>
    </rPh>
    <rPh sb="34" eb="36">
      <t>ジッセン</t>
    </rPh>
    <rPh sb="36" eb="37">
      <t>リツ</t>
    </rPh>
    <phoneticPr fontId="36"/>
  </si>
  <si>
    <t>≪指標の説明≫
受講者が提案参加型研修をきっかけとして、職場における改善等の取組を行った割合【↑】</t>
    <rPh sb="1" eb="3">
      <t>シヒョウ</t>
    </rPh>
    <rPh sb="4" eb="6">
      <t>セツメイ</t>
    </rPh>
    <rPh sb="8" eb="11">
      <t>ジュコウシャ</t>
    </rPh>
    <rPh sb="12" eb="14">
      <t>テイアン</t>
    </rPh>
    <rPh sb="14" eb="17">
      <t>サンカガタ</t>
    </rPh>
    <rPh sb="17" eb="19">
      <t>ケンシュウ</t>
    </rPh>
    <rPh sb="28" eb="30">
      <t>ショクバ</t>
    </rPh>
    <rPh sb="34" eb="36">
      <t>カイゼン</t>
    </rPh>
    <rPh sb="36" eb="37">
      <t>トウ</t>
    </rPh>
    <rPh sb="38" eb="39">
      <t>ト</t>
    </rPh>
    <rPh sb="39" eb="40">
      <t>ク</t>
    </rPh>
    <rPh sb="41" eb="42">
      <t>オコナ</t>
    </rPh>
    <rPh sb="44" eb="46">
      <t>ワリアイ</t>
    </rPh>
    <phoneticPr fontId="36"/>
  </si>
  <si>
    <t xml:space="preserve">≪指標名≫
</t>
    <rPh sb="1" eb="3">
      <t>シヒョウ</t>
    </rPh>
    <rPh sb="3" eb="4">
      <t>メイ</t>
    </rPh>
    <phoneticPr fontId="36"/>
  </si>
  <si>
    <t xml:space="preserve">≪指標の説明≫
</t>
    <rPh sb="1" eb="3">
      <t>シヒョウ</t>
    </rPh>
    <rPh sb="4" eb="6">
      <t>セツメイ</t>
    </rPh>
    <phoneticPr fontId="36"/>
  </si>
  <si>
    <t>障害者のすみよいまちづくり事業</t>
    <phoneticPr fontId="36"/>
  </si>
  <si>
    <t>　</t>
  </si>
  <si>
    <t>福祉部　福祉支援室　障がい福祉課</t>
    <rPh sb="0" eb="2">
      <t>フクシ</t>
    </rPh>
    <rPh sb="2" eb="3">
      <t>ブ</t>
    </rPh>
    <rPh sb="4" eb="6">
      <t>フクシ</t>
    </rPh>
    <rPh sb="6" eb="8">
      <t>シエン</t>
    </rPh>
    <rPh sb="8" eb="9">
      <t>シツ</t>
    </rPh>
    <rPh sb="10" eb="11">
      <t>ショウ</t>
    </rPh>
    <rPh sb="13" eb="16">
      <t>フクシカ</t>
    </rPh>
    <phoneticPr fontId="36"/>
  </si>
  <si>
    <t>田中　亮</t>
    <rPh sb="0" eb="2">
      <t>タナカ</t>
    </rPh>
    <rPh sb="3" eb="4">
      <t>リョウ</t>
    </rPh>
    <phoneticPr fontId="36"/>
  </si>
  <si>
    <t>３安全で安心して健やかに暮らせるまちをつくる（暮らし）</t>
  </si>
  <si>
    <t>健やかな暮らしを支える</t>
  </si>
  <si>
    <t>障がい者福祉の充実</t>
    <rPh sb="0" eb="1">
      <t>ショウ</t>
    </rPh>
    <rPh sb="3" eb="4">
      <t>シャ</t>
    </rPh>
    <rPh sb="4" eb="6">
      <t>フクシ</t>
    </rPh>
    <rPh sb="7" eb="9">
      <t>ジュウジツ</t>
    </rPh>
    <phoneticPr fontId="36"/>
  </si>
  <si>
    <t>社会参加の促進</t>
    <rPh sb="0" eb="2">
      <t>シャカイ</t>
    </rPh>
    <rPh sb="2" eb="4">
      <t>サンカ</t>
    </rPh>
    <rPh sb="5" eb="7">
      <t>ソクシン</t>
    </rPh>
    <phoneticPr fontId="36"/>
  </si>
  <si>
    <t>≪対象等をどのような状態にすることを目指しているか≫
重度心身障がい者のタクシー利用料金を助成することにより、障がい者の社会参加の促進と生活圏の拡大を図り、福祉の向上に寄与することを目的とする。</t>
    <rPh sb="56" eb="57">
      <t>ショウ</t>
    </rPh>
    <rPh sb="59" eb="60">
      <t>シャ</t>
    </rPh>
    <rPh sb="61" eb="63">
      <t>シャカイ</t>
    </rPh>
    <rPh sb="63" eb="65">
      <t>サンカ</t>
    </rPh>
    <rPh sb="66" eb="68">
      <t>ソクシン</t>
    </rPh>
    <rPh sb="69" eb="71">
      <t>セイカツ</t>
    </rPh>
    <rPh sb="71" eb="72">
      <t>ケン</t>
    </rPh>
    <rPh sb="73" eb="75">
      <t>カクダイ</t>
    </rPh>
    <rPh sb="76" eb="77">
      <t>ハカ</t>
    </rPh>
    <rPh sb="79" eb="81">
      <t>フクシ</t>
    </rPh>
    <rPh sb="82" eb="84">
      <t>コウジョウ</t>
    </rPh>
    <rPh sb="85" eb="87">
      <t>キヨ</t>
    </rPh>
    <rPh sb="92" eb="94">
      <t>モクテキ</t>
    </rPh>
    <phoneticPr fontId="36"/>
  </si>
  <si>
    <t>平成４年</t>
    <rPh sb="0" eb="2">
      <t>ヘイセイ</t>
    </rPh>
    <rPh sb="3" eb="4">
      <t>ネン</t>
    </rPh>
    <phoneticPr fontId="36"/>
  </si>
  <si>
    <t>当初のタクシー券交付とともに、10月以降は追加交付も可能としており、利用率も高い割合で推移しているため、必要な方に必要な支援が行われている。</t>
    <rPh sb="0" eb="2">
      <t>トウショ</t>
    </rPh>
    <rPh sb="7" eb="8">
      <t>ケン</t>
    </rPh>
    <rPh sb="8" eb="10">
      <t>コウフ</t>
    </rPh>
    <rPh sb="17" eb="20">
      <t>ガツイコウ</t>
    </rPh>
    <rPh sb="21" eb="23">
      <t>ツイカ</t>
    </rPh>
    <rPh sb="23" eb="25">
      <t>コウフ</t>
    </rPh>
    <rPh sb="26" eb="28">
      <t>カノウ</t>
    </rPh>
    <rPh sb="34" eb="37">
      <t>リヨウリツ</t>
    </rPh>
    <rPh sb="38" eb="39">
      <t>タカ</t>
    </rPh>
    <rPh sb="40" eb="42">
      <t>ワリアイ</t>
    </rPh>
    <rPh sb="43" eb="45">
      <t>スイイ</t>
    </rPh>
    <rPh sb="52" eb="54">
      <t>ヒツヨウ</t>
    </rPh>
    <rPh sb="55" eb="56">
      <t>カタ</t>
    </rPh>
    <rPh sb="57" eb="59">
      <t>ヒツヨウ</t>
    </rPh>
    <rPh sb="60" eb="62">
      <t>シエン</t>
    </rPh>
    <rPh sb="63" eb="64">
      <t>オコナ</t>
    </rPh>
    <phoneticPr fontId="36"/>
  </si>
  <si>
    <t>自治任意</t>
  </si>
  <si>
    <t>□有　□無</t>
    <rPh sb="1" eb="2">
      <t>アリ</t>
    </rPh>
    <rPh sb="4" eb="5">
      <t>ナ</t>
    </rPh>
    <phoneticPr fontId="36"/>
  </si>
  <si>
    <t>甲府市重度心身障害者タクシー利用料金助成要綱</t>
    <phoneticPr fontId="36"/>
  </si>
  <si>
    <t>重度心身障がい者の社会参加の促進と生活圏の拡大を図り、障がい者の福祉向上に寄与することを目的に、県事業の対象者範囲を拡大し、重度心身障害者タクシー利用料金を助成した。
令和3年度より、初回交付分（最大24枚）を使い切った対象者には、申請により追加交付（最大12枚）を行っている。</t>
    <rPh sb="0" eb="2">
      <t>ジュウド</t>
    </rPh>
    <rPh sb="2" eb="4">
      <t>シンシン</t>
    </rPh>
    <rPh sb="4" eb="5">
      <t>ショウ</t>
    </rPh>
    <rPh sb="7" eb="8">
      <t>シャ</t>
    </rPh>
    <rPh sb="9" eb="11">
      <t>シャカイ</t>
    </rPh>
    <rPh sb="11" eb="13">
      <t>サンカ</t>
    </rPh>
    <rPh sb="14" eb="16">
      <t>ソクシン</t>
    </rPh>
    <rPh sb="17" eb="19">
      <t>セイカツ</t>
    </rPh>
    <rPh sb="19" eb="20">
      <t>ケン</t>
    </rPh>
    <rPh sb="21" eb="23">
      <t>カクダイ</t>
    </rPh>
    <rPh sb="24" eb="25">
      <t>ハカ</t>
    </rPh>
    <rPh sb="27" eb="28">
      <t>ショウ</t>
    </rPh>
    <rPh sb="30" eb="31">
      <t>シャ</t>
    </rPh>
    <rPh sb="32" eb="34">
      <t>フクシ</t>
    </rPh>
    <rPh sb="34" eb="36">
      <t>コウジョウ</t>
    </rPh>
    <rPh sb="37" eb="39">
      <t>キヨ</t>
    </rPh>
    <rPh sb="44" eb="46">
      <t>モクテキ</t>
    </rPh>
    <rPh sb="48" eb="49">
      <t>ケン</t>
    </rPh>
    <rPh sb="49" eb="51">
      <t>ジギョウ</t>
    </rPh>
    <rPh sb="52" eb="55">
      <t>タイショウシャ</t>
    </rPh>
    <rPh sb="55" eb="57">
      <t>ハンイ</t>
    </rPh>
    <rPh sb="58" eb="60">
      <t>カクダイ</t>
    </rPh>
    <rPh sb="62" eb="64">
      <t>ジュウド</t>
    </rPh>
    <rPh sb="64" eb="66">
      <t>シンシン</t>
    </rPh>
    <rPh sb="66" eb="67">
      <t>ショウ</t>
    </rPh>
    <rPh sb="67" eb="68">
      <t>ガイ</t>
    </rPh>
    <rPh sb="68" eb="69">
      <t>シャ</t>
    </rPh>
    <rPh sb="73" eb="75">
      <t>リヨウ</t>
    </rPh>
    <rPh sb="75" eb="77">
      <t>リョウキン</t>
    </rPh>
    <rPh sb="78" eb="80">
      <t>ジョセイ</t>
    </rPh>
    <rPh sb="84" eb="86">
      <t>レイワ</t>
    </rPh>
    <rPh sb="87" eb="89">
      <t>ネンド</t>
    </rPh>
    <rPh sb="92" eb="94">
      <t>ショカイ</t>
    </rPh>
    <rPh sb="94" eb="96">
      <t>コウフ</t>
    </rPh>
    <rPh sb="96" eb="97">
      <t>ブン</t>
    </rPh>
    <rPh sb="98" eb="100">
      <t>サイダイ</t>
    </rPh>
    <rPh sb="102" eb="103">
      <t>マイ</t>
    </rPh>
    <rPh sb="105" eb="106">
      <t>ツカ</t>
    </rPh>
    <rPh sb="107" eb="108">
      <t>キ</t>
    </rPh>
    <rPh sb="110" eb="113">
      <t>タイショウシャ</t>
    </rPh>
    <rPh sb="116" eb="118">
      <t>シンセイ</t>
    </rPh>
    <rPh sb="121" eb="123">
      <t>ツイカ</t>
    </rPh>
    <rPh sb="123" eb="125">
      <t>コウフ</t>
    </rPh>
    <rPh sb="126" eb="128">
      <t>サイダイ</t>
    </rPh>
    <rPh sb="130" eb="131">
      <t>マイ</t>
    </rPh>
    <rPh sb="133" eb="134">
      <t>オコナ</t>
    </rPh>
    <phoneticPr fontId="36"/>
  </si>
  <si>
    <t>①</t>
    <phoneticPr fontId="36"/>
  </si>
  <si>
    <t>上記をふまえ、類似事業や重複する事業、効果の低い事業などの統廃合も考慮しつつ、事業の拡大に向けて検討する。</t>
    <rPh sb="0" eb="2">
      <t>ジョウキ</t>
    </rPh>
    <rPh sb="33" eb="35">
      <t>コウリョ</t>
    </rPh>
    <rPh sb="39" eb="41">
      <t>ジギョウ</t>
    </rPh>
    <rPh sb="42" eb="44">
      <t>カクダイ</t>
    </rPh>
    <rPh sb="45" eb="46">
      <t>ム</t>
    </rPh>
    <rPh sb="48" eb="50">
      <t>ケントウ</t>
    </rPh>
    <phoneticPr fontId="36"/>
  </si>
  <si>
    <t xml:space="preserve">≪指標名≫
重度心身障害者タクシー利用料金助成制度周知回数
</t>
    <rPh sb="1" eb="3">
      <t>シヒョウ</t>
    </rPh>
    <rPh sb="3" eb="4">
      <t>メイ</t>
    </rPh>
    <rPh sb="6" eb="8">
      <t>ジュウド</t>
    </rPh>
    <rPh sb="8" eb="10">
      <t>シンシン</t>
    </rPh>
    <rPh sb="10" eb="13">
      <t>ショウガイシャ</t>
    </rPh>
    <rPh sb="17" eb="19">
      <t>リヨウ</t>
    </rPh>
    <rPh sb="19" eb="21">
      <t>リョウキン</t>
    </rPh>
    <rPh sb="21" eb="23">
      <t>ジョセイ</t>
    </rPh>
    <rPh sb="23" eb="25">
      <t>セイド</t>
    </rPh>
    <rPh sb="25" eb="27">
      <t>シュウチ</t>
    </rPh>
    <rPh sb="27" eb="29">
      <t>カイスウ</t>
    </rPh>
    <phoneticPr fontId="36"/>
  </si>
  <si>
    <t>≪指標の説明≫
助成制度の利用を促進するため、市ホームページや広報などで広く市民に周知した回数【↑】
（市ホームページ、広報（年2回）、身体障害者等手帳交付時に周知、タクシー事業者へ周知）</t>
    <rPh sb="1" eb="3">
      <t>シヒョウ</t>
    </rPh>
    <rPh sb="4" eb="6">
      <t>セツメイ</t>
    </rPh>
    <rPh sb="23" eb="24">
      <t>シ</t>
    </rPh>
    <rPh sb="31" eb="33">
      <t>コウホウ</t>
    </rPh>
    <rPh sb="36" eb="37">
      <t>ヒロ</t>
    </rPh>
    <rPh sb="38" eb="40">
      <t>シミン</t>
    </rPh>
    <rPh sb="41" eb="43">
      <t>シュウチ</t>
    </rPh>
    <rPh sb="45" eb="47">
      <t>カイスウ</t>
    </rPh>
    <rPh sb="52" eb="53">
      <t>シ</t>
    </rPh>
    <rPh sb="60" eb="62">
      <t>コウホウ</t>
    </rPh>
    <rPh sb="63" eb="64">
      <t>ネン</t>
    </rPh>
    <rPh sb="65" eb="66">
      <t>カイ</t>
    </rPh>
    <rPh sb="68" eb="70">
      <t>シンタイ</t>
    </rPh>
    <rPh sb="70" eb="73">
      <t>ショウガイシャ</t>
    </rPh>
    <rPh sb="73" eb="74">
      <t>トウ</t>
    </rPh>
    <rPh sb="74" eb="76">
      <t>テチョウ</t>
    </rPh>
    <rPh sb="76" eb="78">
      <t>コウフ</t>
    </rPh>
    <rPh sb="78" eb="79">
      <t>ジ</t>
    </rPh>
    <rPh sb="80" eb="82">
      <t>シュウチ</t>
    </rPh>
    <rPh sb="87" eb="90">
      <t>ジギョウシャ</t>
    </rPh>
    <rPh sb="91" eb="93">
      <t>シュウチ</t>
    </rPh>
    <phoneticPr fontId="36"/>
  </si>
  <si>
    <t xml:space="preserve">≪指標名≫
タクシー券の交付者数
</t>
    <rPh sb="1" eb="3">
      <t>シヒョウ</t>
    </rPh>
    <rPh sb="3" eb="4">
      <t>メイ</t>
    </rPh>
    <rPh sb="10" eb="11">
      <t>ケン</t>
    </rPh>
    <rPh sb="12" eb="14">
      <t>コウフ</t>
    </rPh>
    <rPh sb="14" eb="15">
      <t>シャ</t>
    </rPh>
    <rPh sb="15" eb="16">
      <t>スウ</t>
    </rPh>
    <phoneticPr fontId="36"/>
  </si>
  <si>
    <t>≪指標の説明≫
助成制度の利用により、重度心身障がい者の移動の利便性に寄与すると考えられる【↑】</t>
    <rPh sb="1" eb="3">
      <t>シヒョウ</t>
    </rPh>
    <rPh sb="4" eb="6">
      <t>セツメイ</t>
    </rPh>
    <rPh sb="8" eb="10">
      <t>ジョセイ</t>
    </rPh>
    <rPh sb="10" eb="12">
      <t>セイド</t>
    </rPh>
    <rPh sb="13" eb="15">
      <t>リヨウ</t>
    </rPh>
    <rPh sb="19" eb="21">
      <t>ジュウド</t>
    </rPh>
    <rPh sb="21" eb="23">
      <t>シンシン</t>
    </rPh>
    <rPh sb="23" eb="24">
      <t>ショウ</t>
    </rPh>
    <rPh sb="26" eb="27">
      <t>シャ</t>
    </rPh>
    <rPh sb="28" eb="30">
      <t>イドウ</t>
    </rPh>
    <rPh sb="31" eb="34">
      <t>リベンセイ</t>
    </rPh>
    <rPh sb="35" eb="37">
      <t>キヨ</t>
    </rPh>
    <rPh sb="40" eb="41">
      <t>カンガ</t>
    </rPh>
    <phoneticPr fontId="36"/>
  </si>
  <si>
    <t>≪指標名≫
タクシー券の交付者数（追加分）</t>
    <rPh sb="1" eb="3">
      <t>シヒョウ</t>
    </rPh>
    <rPh sb="3" eb="4">
      <t>メイ</t>
    </rPh>
    <phoneticPr fontId="36"/>
  </si>
  <si>
    <t>≪指標の説明≫
助成制度の利用により、重度心身障がい者の移動の利便性に寄与すると考えられる【↑】</t>
    <rPh sb="1" eb="3">
      <t>シヒョウ</t>
    </rPh>
    <rPh sb="4" eb="6">
      <t>セツメイ</t>
    </rPh>
    <phoneticPr fontId="36"/>
  </si>
  <si>
    <t>ふるさと応援寄附金推進事業事務</t>
    <rPh sb="4" eb="6">
      <t>オウエン</t>
    </rPh>
    <rPh sb="6" eb="9">
      <t>キフキン</t>
    </rPh>
    <rPh sb="9" eb="11">
      <t>スイシン</t>
    </rPh>
    <rPh sb="11" eb="13">
      <t>ジギョウ</t>
    </rPh>
    <rPh sb="13" eb="15">
      <t>ジム</t>
    </rPh>
    <phoneticPr fontId="36"/>
  </si>
  <si>
    <t>NEXT・総合戦略</t>
  </si>
  <si>
    <t>　ふるさと納税制度を活用し、自主財源を確保していくことが重要である。
　また、この制度は、国が地方へ、その活用を要請していることから、本市においても、自主財源の確保を積極的に推進する必要がある。</t>
    <rPh sb="5" eb="7">
      <t>ノウゼイ</t>
    </rPh>
    <rPh sb="7" eb="9">
      <t>セイド</t>
    </rPh>
    <rPh sb="10" eb="12">
      <t>カツヨウ</t>
    </rPh>
    <rPh sb="14" eb="16">
      <t>ジシュ</t>
    </rPh>
    <rPh sb="16" eb="18">
      <t>ザイゲン</t>
    </rPh>
    <rPh sb="19" eb="21">
      <t>カクホ</t>
    </rPh>
    <rPh sb="28" eb="30">
      <t>ジュウヨウ</t>
    </rPh>
    <rPh sb="41" eb="43">
      <t>セイド</t>
    </rPh>
    <rPh sb="45" eb="46">
      <t>クニ</t>
    </rPh>
    <rPh sb="47" eb="49">
      <t>チホウ</t>
    </rPh>
    <rPh sb="53" eb="55">
      <t>カツヨウ</t>
    </rPh>
    <rPh sb="56" eb="58">
      <t>ヨウセイ</t>
    </rPh>
    <rPh sb="67" eb="69">
      <t>ホンシ</t>
    </rPh>
    <rPh sb="75" eb="77">
      <t>ジシュ</t>
    </rPh>
    <rPh sb="77" eb="79">
      <t>ザイゲン</t>
    </rPh>
    <rPh sb="80" eb="82">
      <t>カクホ</t>
    </rPh>
    <rPh sb="83" eb="86">
      <t>セッキョクテキ</t>
    </rPh>
    <rPh sb="87" eb="89">
      <t>スイシン</t>
    </rPh>
    <rPh sb="91" eb="93">
      <t>ヒツヨウ</t>
    </rPh>
    <phoneticPr fontId="36"/>
  </si>
  <si>
    <t>産業部産業総室ふるさと納税課</t>
    <rPh sb="0" eb="2">
      <t>サンギョウ</t>
    </rPh>
    <rPh sb="2" eb="3">
      <t>ブ</t>
    </rPh>
    <rPh sb="3" eb="5">
      <t>サンギョウ</t>
    </rPh>
    <rPh sb="5" eb="7">
      <t>ソウシツ</t>
    </rPh>
    <rPh sb="11" eb="13">
      <t>ノウゼイ</t>
    </rPh>
    <rPh sb="13" eb="14">
      <t>カ</t>
    </rPh>
    <phoneticPr fontId="36"/>
  </si>
  <si>
    <t>課長　土橋 克己</t>
    <rPh sb="0" eb="1">
      <t>カ</t>
    </rPh>
    <rPh sb="1" eb="2">
      <t>チョウ</t>
    </rPh>
    <rPh sb="3" eb="5">
      <t>ドバシ</t>
    </rPh>
    <rPh sb="6" eb="8">
      <t>カツミ</t>
    </rPh>
    <phoneticPr fontId="36"/>
  </si>
  <si>
    <t>自主的な行財政運営</t>
    <rPh sb="0" eb="3">
      <t>ジシュテキ</t>
    </rPh>
    <rPh sb="4" eb="5">
      <t>ギョウ</t>
    </rPh>
    <rPh sb="5" eb="7">
      <t>ザイセイ</t>
    </rPh>
    <rPh sb="7" eb="9">
      <t>ウンエイ</t>
    </rPh>
    <phoneticPr fontId="36"/>
  </si>
  <si>
    <t>≪対象等をどのような状態にすることを目指しているか≫
ふるさと納税制度の継続的な推進による地場産業の活性化と自主財源の確保</t>
    <phoneticPr fontId="36"/>
  </si>
  <si>
    <r>
      <rPr>
        <sz val="12"/>
        <rFont val="ＭＳ Ｐ明朝"/>
        <family val="1"/>
        <charset val="128"/>
      </rPr>
      <t>■</t>
    </r>
    <r>
      <rPr>
        <sz val="10"/>
        <rFont val="ＭＳ Ｐ明朝"/>
        <family val="1"/>
        <charset val="128"/>
      </rPr>
      <t>直営　　■委託・指定管理　　</t>
    </r>
    <r>
      <rPr>
        <sz val="12"/>
        <rFont val="ＭＳ Ｐ明朝"/>
        <family val="1"/>
        <charset val="128"/>
      </rPr>
      <t>□</t>
    </r>
    <r>
      <rPr>
        <sz val="10"/>
        <rFont val="ＭＳ Ｐ明朝"/>
        <family val="1"/>
        <charset val="128"/>
      </rPr>
      <t>補助・助成　　</t>
    </r>
    <r>
      <rPr>
        <sz val="12"/>
        <rFont val="ＭＳ Ｐ明朝"/>
        <family val="1"/>
        <charset val="128"/>
      </rPr>
      <t>□</t>
    </r>
    <r>
      <rPr>
        <sz val="10"/>
        <rFont val="ＭＳ Ｐ明朝"/>
        <family val="1"/>
        <charset val="128"/>
      </rPr>
      <t>その他（　　　　　　　）</t>
    </r>
    <rPh sb="1" eb="3">
      <t>チョクエイ</t>
    </rPh>
    <rPh sb="6" eb="8">
      <t>イタク</t>
    </rPh>
    <rPh sb="9" eb="11">
      <t>シテイ</t>
    </rPh>
    <rPh sb="11" eb="13">
      <t>カンリ</t>
    </rPh>
    <rPh sb="16" eb="18">
      <t>ホジョ</t>
    </rPh>
    <rPh sb="19" eb="21">
      <t>ジョセイ</t>
    </rPh>
    <rPh sb="26" eb="27">
      <t>タ</t>
    </rPh>
    <phoneticPr fontId="36"/>
  </si>
  <si>
    <t>　目標値を大幅に上回る実績値であったことから、自主財源の確保に繋がった。
　今後も引き続き、返礼品の品目数を増やすことで寄附者ニーズを図りながら寄附金額を増額する必要がある。</t>
    <rPh sb="1" eb="4">
      <t>モクヒョウチ</t>
    </rPh>
    <rPh sb="5" eb="7">
      <t>オオハバ</t>
    </rPh>
    <rPh sb="8" eb="10">
      <t>ウワマワ</t>
    </rPh>
    <rPh sb="11" eb="13">
      <t>ジッセキ</t>
    </rPh>
    <rPh sb="13" eb="14">
      <t>アタイ</t>
    </rPh>
    <rPh sb="23" eb="25">
      <t>ジシュ</t>
    </rPh>
    <rPh sb="25" eb="27">
      <t>ザイゲン</t>
    </rPh>
    <rPh sb="28" eb="30">
      <t>カクホ</t>
    </rPh>
    <rPh sb="31" eb="32">
      <t>ツナ</t>
    </rPh>
    <rPh sb="38" eb="40">
      <t>コンゴ</t>
    </rPh>
    <rPh sb="41" eb="42">
      <t>ヒ</t>
    </rPh>
    <rPh sb="43" eb="44">
      <t>ツヅ</t>
    </rPh>
    <rPh sb="46" eb="48">
      <t>ヘンレイ</t>
    </rPh>
    <rPh sb="48" eb="49">
      <t>ヒン</t>
    </rPh>
    <rPh sb="50" eb="53">
      <t>ヒンモクスウ</t>
    </rPh>
    <rPh sb="54" eb="55">
      <t>フ</t>
    </rPh>
    <rPh sb="60" eb="62">
      <t>キフ</t>
    </rPh>
    <rPh sb="62" eb="63">
      <t>シャ</t>
    </rPh>
    <rPh sb="67" eb="68">
      <t>ハカ</t>
    </rPh>
    <rPh sb="72" eb="74">
      <t>キフ</t>
    </rPh>
    <rPh sb="74" eb="76">
      <t>キンガク</t>
    </rPh>
    <rPh sb="77" eb="79">
      <t>ゾウガク</t>
    </rPh>
    <rPh sb="81" eb="83">
      <t>ヒツヨウ</t>
    </rPh>
    <phoneticPr fontId="36"/>
  </si>
  <si>
    <t>地方税法第37条の2</t>
    <rPh sb="0" eb="2">
      <t>チホウ</t>
    </rPh>
    <rPh sb="2" eb="4">
      <t>ゼイホウ</t>
    </rPh>
    <rPh sb="4" eb="5">
      <t>ダイ</t>
    </rPh>
    <rPh sb="7" eb="8">
      <t>ジョウ</t>
    </rPh>
    <phoneticPr fontId="36"/>
  </si>
  <si>
    <t>□有　■無</t>
    <rPh sb="1" eb="2">
      <t>アリ</t>
    </rPh>
    <rPh sb="4" eb="5">
      <t>ナ</t>
    </rPh>
    <phoneticPr fontId="36"/>
  </si>
  <si>
    <t>ふるさと納税の認知度が高まり、全国の自治体が貴重な自主財源の確保としてふるさと納税に係る取組に力を注ぐ中、本市ふるさと納税においてもふるさと納税制度本来の趣旨を踏まえ、更なる財源確保をするべく様々な取組を行ってきた。昨年同様に本市が誇る地場産品であるジュエリーやシャインマスカットなどを主要返礼品とし、寄附者ニーズに合った魅力のある返礼品の充実に努めた。さらに、ポータルサイトにおけるサイト内広告やメールマガジンを強化し本市返礼品の魅力を広く発信したことに加え、主要返礼品に次ぐ新たな返礼品の発掘にも取組んだ結果、スイーツやトイレットペーパーなどの人気返礼品が誕生し更なる寄附額増加が図られた。また、寄附者に対し本市施設の優待券を同封した「寄附の使い道報告書」や、ジュエリーを返礼品として選んでいただいた方へ「ジュエリーカタログ」を送付するなど、リピーターを確保する取組を行った。また一方で、「東京ガールズコレクション」を活用した甲府ジュエリーステージの展開による「宝石のまち甲府」のプロモーション事業を行い、「甲府ジュエリー」をＰＲすることでふるさと納税の増額を図った。こうした結果、令和4年度の寄附件数75,259件、寄附金額3,023,522千円に比べ、令和5年度は寄附件数約1.98倍となる149,122件、寄附金額は1.36倍となる4,121,037千円となった。</t>
    <phoneticPr fontId="36"/>
  </si>
  <si>
    <t>　経費については、国の基準を順守し、返礼品の調達額の割合は寄附額の３割以内、募集に要した費用の合計額は寄付総額の５割以内となっていることから、概ね妥当である。</t>
    <rPh sb="1" eb="3">
      <t>ケイヒ</t>
    </rPh>
    <rPh sb="9" eb="10">
      <t>クニ</t>
    </rPh>
    <rPh sb="11" eb="13">
      <t>キジュン</t>
    </rPh>
    <rPh sb="14" eb="16">
      <t>ジュンシュ</t>
    </rPh>
    <rPh sb="18" eb="20">
      <t>ヘンレイ</t>
    </rPh>
    <rPh sb="20" eb="21">
      <t>ヒン</t>
    </rPh>
    <rPh sb="22" eb="24">
      <t>チョウタツ</t>
    </rPh>
    <rPh sb="24" eb="25">
      <t>ガク</t>
    </rPh>
    <rPh sb="26" eb="28">
      <t>ワリアイ</t>
    </rPh>
    <rPh sb="29" eb="31">
      <t>キフ</t>
    </rPh>
    <rPh sb="31" eb="32">
      <t>ガク</t>
    </rPh>
    <rPh sb="34" eb="35">
      <t>ワリ</t>
    </rPh>
    <rPh sb="35" eb="37">
      <t>イナイ</t>
    </rPh>
    <rPh sb="38" eb="40">
      <t>ボシュウ</t>
    </rPh>
    <rPh sb="41" eb="42">
      <t>ヨウ</t>
    </rPh>
    <rPh sb="44" eb="46">
      <t>ヒヨウ</t>
    </rPh>
    <rPh sb="47" eb="49">
      <t>ゴウケイ</t>
    </rPh>
    <rPh sb="49" eb="50">
      <t>ガク</t>
    </rPh>
    <rPh sb="51" eb="53">
      <t>キフ</t>
    </rPh>
    <rPh sb="53" eb="55">
      <t>ソウガク</t>
    </rPh>
    <rPh sb="57" eb="58">
      <t>ワリ</t>
    </rPh>
    <rPh sb="58" eb="60">
      <t>イナイ</t>
    </rPh>
    <rPh sb="71" eb="72">
      <t>オオム</t>
    </rPh>
    <rPh sb="73" eb="75">
      <t>ダトウ</t>
    </rPh>
    <phoneticPr fontId="36"/>
  </si>
  <si>
    <t>≪上記評価の理由≫
　ふるさと納税制度の活用は、更なる自主財源の確保はもとより、地場産業の活性化が図られるため、本制度を積極的に推進していく必要がある。成果指標である寄附額は目標値を大幅に上回る結果となり、引き続き寄附額の増加に向けて取り組む必要がある。ふるさと納税の寄附額は恒常的な収入ではないことから、今後もさらに新しい地場産品の掘り起こしを行うことも必要である。</t>
    <rPh sb="1" eb="3">
      <t>ジョウキ</t>
    </rPh>
    <rPh sb="3" eb="5">
      <t>ヒョウカ</t>
    </rPh>
    <rPh sb="6" eb="8">
      <t>リユウ</t>
    </rPh>
    <rPh sb="15" eb="17">
      <t>ノウゼイ</t>
    </rPh>
    <rPh sb="17" eb="19">
      <t>セイド</t>
    </rPh>
    <rPh sb="20" eb="22">
      <t>カツヨウ</t>
    </rPh>
    <rPh sb="24" eb="25">
      <t>サラ</t>
    </rPh>
    <rPh sb="27" eb="29">
      <t>ジシュ</t>
    </rPh>
    <rPh sb="29" eb="31">
      <t>ザイゲン</t>
    </rPh>
    <rPh sb="32" eb="34">
      <t>カクホ</t>
    </rPh>
    <rPh sb="40" eb="42">
      <t>ジバ</t>
    </rPh>
    <rPh sb="42" eb="44">
      <t>サンギョウ</t>
    </rPh>
    <rPh sb="45" eb="48">
      <t>カッセイカ</t>
    </rPh>
    <rPh sb="49" eb="50">
      <t>ハカ</t>
    </rPh>
    <rPh sb="56" eb="57">
      <t>ホン</t>
    </rPh>
    <rPh sb="57" eb="59">
      <t>セイド</t>
    </rPh>
    <rPh sb="60" eb="63">
      <t>セッキョクテキ</t>
    </rPh>
    <rPh sb="64" eb="66">
      <t>スイシン</t>
    </rPh>
    <rPh sb="70" eb="72">
      <t>ヒツヨウ</t>
    </rPh>
    <rPh sb="76" eb="78">
      <t>セイカ</t>
    </rPh>
    <rPh sb="78" eb="80">
      <t>シヒョウ</t>
    </rPh>
    <rPh sb="83" eb="85">
      <t>キフ</t>
    </rPh>
    <rPh sb="85" eb="86">
      <t>ガク</t>
    </rPh>
    <rPh sb="87" eb="90">
      <t>モクヒョウチ</t>
    </rPh>
    <rPh sb="91" eb="93">
      <t>オオハバ</t>
    </rPh>
    <rPh sb="94" eb="96">
      <t>ウワマワ</t>
    </rPh>
    <rPh sb="97" eb="99">
      <t>ケッカ</t>
    </rPh>
    <rPh sb="103" eb="104">
      <t>ヒ</t>
    </rPh>
    <rPh sb="105" eb="106">
      <t>ツヅ</t>
    </rPh>
    <rPh sb="107" eb="109">
      <t>キフ</t>
    </rPh>
    <rPh sb="109" eb="110">
      <t>ガク</t>
    </rPh>
    <rPh sb="111" eb="113">
      <t>ゾウカ</t>
    </rPh>
    <rPh sb="114" eb="115">
      <t>ム</t>
    </rPh>
    <rPh sb="117" eb="118">
      <t>ト</t>
    </rPh>
    <rPh sb="119" eb="120">
      <t>ク</t>
    </rPh>
    <rPh sb="121" eb="123">
      <t>ヒツヨウ</t>
    </rPh>
    <rPh sb="131" eb="133">
      <t>ノウゼイ</t>
    </rPh>
    <rPh sb="134" eb="136">
      <t>キフ</t>
    </rPh>
    <rPh sb="136" eb="137">
      <t>ガク</t>
    </rPh>
    <rPh sb="138" eb="141">
      <t>コウジョウテキ</t>
    </rPh>
    <rPh sb="142" eb="144">
      <t>シュウニュウ</t>
    </rPh>
    <rPh sb="153" eb="155">
      <t>コンゴ</t>
    </rPh>
    <rPh sb="159" eb="160">
      <t>アタラ</t>
    </rPh>
    <rPh sb="162" eb="164">
      <t>ジバ</t>
    </rPh>
    <rPh sb="164" eb="166">
      <t>サンピン</t>
    </rPh>
    <rPh sb="167" eb="168">
      <t>ホ</t>
    </rPh>
    <rPh sb="169" eb="170">
      <t>オ</t>
    </rPh>
    <rPh sb="173" eb="174">
      <t>オコナ</t>
    </rPh>
    <rPh sb="178" eb="180">
      <t>ヒツヨウ</t>
    </rPh>
    <phoneticPr fontId="36"/>
  </si>
  <si>
    <t>　全国のふるさと納税寄附受入額は、令和５年度実績約1兆1,175億円となり年々増え続けている。本市においても10億円規模で寄附額を増やすなど自主財源の確保が図られている。しかし、ふるさと納税の寄附額は恒常的な収入ではないことから、更なる財源を確保するため、本市が誇る地場産品の発掘・磨き上げや、本市の資源を活用した甲府オリジナルの返礼品などの創出が必要となる。また、寄附を通じて本市のファンやリピーターとなってもらえるよう、本市ふるさと納税の公式ラインなどのＳＮＳやメールマガジンを活用した情報発信を行うとともに、引き続き、使い道報告書やジュエリーカタログを送付する取組みを行うことで積極的にアピールして寄附額の増額に繋げる。</t>
    <rPh sb="1" eb="3">
      <t>ゼンコク</t>
    </rPh>
    <rPh sb="8" eb="10">
      <t>ノウゼイ</t>
    </rPh>
    <rPh sb="10" eb="12">
      <t>キフ</t>
    </rPh>
    <rPh sb="12" eb="14">
      <t>ウケイレ</t>
    </rPh>
    <rPh sb="14" eb="15">
      <t>ガク</t>
    </rPh>
    <rPh sb="17" eb="19">
      <t>レイワ</t>
    </rPh>
    <rPh sb="20" eb="22">
      <t>ネンド</t>
    </rPh>
    <rPh sb="22" eb="24">
      <t>ジッセキ</t>
    </rPh>
    <rPh sb="24" eb="25">
      <t>ヤク</t>
    </rPh>
    <rPh sb="26" eb="27">
      <t>チョウ</t>
    </rPh>
    <rPh sb="32" eb="34">
      <t>オクエン</t>
    </rPh>
    <rPh sb="37" eb="39">
      <t>ネンネン</t>
    </rPh>
    <rPh sb="39" eb="40">
      <t>フ</t>
    </rPh>
    <rPh sb="41" eb="42">
      <t>ツヅ</t>
    </rPh>
    <rPh sb="47" eb="49">
      <t>ホンシ</t>
    </rPh>
    <rPh sb="56" eb="58">
      <t>オクエン</t>
    </rPh>
    <rPh sb="58" eb="60">
      <t>キボ</t>
    </rPh>
    <rPh sb="61" eb="63">
      <t>キフ</t>
    </rPh>
    <rPh sb="63" eb="64">
      <t>ガク</t>
    </rPh>
    <rPh sb="65" eb="66">
      <t>フ</t>
    </rPh>
    <rPh sb="70" eb="72">
      <t>ジシュ</t>
    </rPh>
    <rPh sb="72" eb="74">
      <t>ザイゲン</t>
    </rPh>
    <rPh sb="75" eb="77">
      <t>カクホ</t>
    </rPh>
    <rPh sb="78" eb="79">
      <t>ハカ</t>
    </rPh>
    <rPh sb="93" eb="95">
      <t>ノウゼイ</t>
    </rPh>
    <rPh sb="96" eb="98">
      <t>キフ</t>
    </rPh>
    <rPh sb="98" eb="99">
      <t>ガク</t>
    </rPh>
    <rPh sb="100" eb="103">
      <t>コウジョウテキ</t>
    </rPh>
    <rPh sb="104" eb="106">
      <t>シュウニュウ</t>
    </rPh>
    <rPh sb="115" eb="116">
      <t>サラ</t>
    </rPh>
    <rPh sb="118" eb="120">
      <t>ザイゲン</t>
    </rPh>
    <rPh sb="121" eb="123">
      <t>カクホ</t>
    </rPh>
    <rPh sb="128" eb="130">
      <t>ホンシ</t>
    </rPh>
    <rPh sb="131" eb="132">
      <t>ホコ</t>
    </rPh>
    <rPh sb="133" eb="135">
      <t>ジバ</t>
    </rPh>
    <rPh sb="135" eb="137">
      <t>サンピン</t>
    </rPh>
    <rPh sb="138" eb="140">
      <t>ハックツ</t>
    </rPh>
    <rPh sb="141" eb="142">
      <t>ミガ</t>
    </rPh>
    <rPh sb="143" eb="144">
      <t>ア</t>
    </rPh>
    <rPh sb="147" eb="149">
      <t>ホンシ</t>
    </rPh>
    <rPh sb="150" eb="152">
      <t>シゲン</t>
    </rPh>
    <rPh sb="153" eb="155">
      <t>カツヨウ</t>
    </rPh>
    <rPh sb="157" eb="159">
      <t>コウフ</t>
    </rPh>
    <rPh sb="165" eb="167">
      <t>ヘンレイ</t>
    </rPh>
    <rPh sb="167" eb="168">
      <t>ヒン</t>
    </rPh>
    <rPh sb="171" eb="173">
      <t>ソウシュツ</t>
    </rPh>
    <rPh sb="174" eb="176">
      <t>ヒツヨウ</t>
    </rPh>
    <rPh sb="183" eb="185">
      <t>キフ</t>
    </rPh>
    <rPh sb="186" eb="187">
      <t>ツウ</t>
    </rPh>
    <rPh sb="189" eb="191">
      <t>ホンシ</t>
    </rPh>
    <rPh sb="212" eb="214">
      <t>ホンシ</t>
    </rPh>
    <rPh sb="218" eb="220">
      <t>ノウゼイ</t>
    </rPh>
    <rPh sb="221" eb="223">
      <t>コウシキ</t>
    </rPh>
    <rPh sb="241" eb="243">
      <t>カツヨウ</t>
    </rPh>
    <rPh sb="245" eb="247">
      <t>ジョウホウ</t>
    </rPh>
    <rPh sb="247" eb="249">
      <t>ハッシン</t>
    </rPh>
    <rPh sb="250" eb="251">
      <t>オコナ</t>
    </rPh>
    <rPh sb="257" eb="258">
      <t>ヒ</t>
    </rPh>
    <rPh sb="259" eb="260">
      <t>ツヅ</t>
    </rPh>
    <rPh sb="262" eb="263">
      <t>ツカ</t>
    </rPh>
    <rPh sb="264" eb="265">
      <t>ミチ</t>
    </rPh>
    <rPh sb="265" eb="268">
      <t>ホウコクショ</t>
    </rPh>
    <rPh sb="279" eb="281">
      <t>ソウフ</t>
    </rPh>
    <rPh sb="283" eb="285">
      <t>トリク</t>
    </rPh>
    <rPh sb="287" eb="288">
      <t>オコナ</t>
    </rPh>
    <rPh sb="292" eb="295">
      <t>セッキョクテキ</t>
    </rPh>
    <rPh sb="302" eb="304">
      <t>キフ</t>
    </rPh>
    <rPh sb="304" eb="305">
      <t>ガク</t>
    </rPh>
    <rPh sb="306" eb="308">
      <t>ゾウガク</t>
    </rPh>
    <rPh sb="309" eb="310">
      <t>ツナ</t>
    </rPh>
    <phoneticPr fontId="36"/>
  </si>
  <si>
    <t xml:space="preserve">≪指標名≫
ふるさと納税の返礼品の品目数
</t>
    <rPh sb="1" eb="3">
      <t>シヒョウ</t>
    </rPh>
    <rPh sb="3" eb="4">
      <t>メイ</t>
    </rPh>
    <rPh sb="10" eb="12">
      <t>ノウゼイ</t>
    </rPh>
    <rPh sb="13" eb="15">
      <t>ヘンレイ</t>
    </rPh>
    <rPh sb="15" eb="16">
      <t>ヒン</t>
    </rPh>
    <rPh sb="17" eb="20">
      <t>ヒンモクスウ</t>
    </rPh>
    <phoneticPr fontId="36"/>
  </si>
  <si>
    <r>
      <t xml:space="preserve">≪指標の説明≫
</t>
    </r>
    <r>
      <rPr>
        <sz val="8"/>
        <rFont val="ＭＳ Ｐ明朝"/>
        <family val="1"/>
        <charset val="128"/>
      </rPr>
      <t>ふるさと納税の返礼品の品目数をふやすことは、寄附者ニーズに応えることになり、寄附の増加が見込める。
しかし、やみくもに返礼品の品目数を増やしても希望の返礼品が見つからなくなる弊害もあるため、選ばれない返礼品を取捨選択する。</t>
    </r>
    <rPh sb="1" eb="3">
      <t>シヒョウ</t>
    </rPh>
    <rPh sb="4" eb="6">
      <t>セツメイ</t>
    </rPh>
    <rPh sb="12" eb="14">
      <t>ノウゼイ</t>
    </rPh>
    <rPh sb="15" eb="17">
      <t>ヘンレイ</t>
    </rPh>
    <rPh sb="17" eb="18">
      <t>ヒン</t>
    </rPh>
    <rPh sb="19" eb="22">
      <t>ヒンモクスウ</t>
    </rPh>
    <rPh sb="30" eb="32">
      <t>キフ</t>
    </rPh>
    <rPh sb="32" eb="33">
      <t>シャ</t>
    </rPh>
    <rPh sb="37" eb="38">
      <t>コタ</t>
    </rPh>
    <rPh sb="46" eb="48">
      <t>キフ</t>
    </rPh>
    <rPh sb="49" eb="51">
      <t>ゾウカ</t>
    </rPh>
    <rPh sb="52" eb="54">
      <t>ミコ</t>
    </rPh>
    <rPh sb="67" eb="69">
      <t>ヘンレイ</t>
    </rPh>
    <rPh sb="69" eb="70">
      <t>ヒン</t>
    </rPh>
    <rPh sb="71" eb="73">
      <t>ヒンモク</t>
    </rPh>
    <rPh sb="73" eb="74">
      <t>スウ</t>
    </rPh>
    <rPh sb="75" eb="76">
      <t>フ</t>
    </rPh>
    <rPh sb="80" eb="82">
      <t>キボウ</t>
    </rPh>
    <rPh sb="83" eb="85">
      <t>ヘンレイ</t>
    </rPh>
    <rPh sb="85" eb="86">
      <t>ヒン</t>
    </rPh>
    <rPh sb="87" eb="88">
      <t>ミ</t>
    </rPh>
    <rPh sb="95" eb="97">
      <t>ヘイガイ</t>
    </rPh>
    <rPh sb="103" eb="104">
      <t>エラ</t>
    </rPh>
    <rPh sb="108" eb="110">
      <t>ヘンレイ</t>
    </rPh>
    <rPh sb="110" eb="111">
      <t>ヒン</t>
    </rPh>
    <rPh sb="112" eb="114">
      <t>シュシャ</t>
    </rPh>
    <rPh sb="114" eb="116">
      <t>センタク</t>
    </rPh>
    <phoneticPr fontId="36"/>
  </si>
  <si>
    <t xml:space="preserve">≪指標名≫
ふるさと納税寄附額
</t>
    <rPh sb="1" eb="3">
      <t>シヒョウ</t>
    </rPh>
    <rPh sb="3" eb="4">
      <t>メイ</t>
    </rPh>
    <rPh sb="10" eb="12">
      <t>ノウゼイ</t>
    </rPh>
    <rPh sb="12" eb="14">
      <t>キフ</t>
    </rPh>
    <rPh sb="14" eb="15">
      <t>ガク</t>
    </rPh>
    <phoneticPr fontId="36"/>
  </si>
  <si>
    <r>
      <t xml:space="preserve">≪指標の説明≫
</t>
    </r>
    <r>
      <rPr>
        <sz val="8"/>
        <rFont val="ＭＳ Ｐ明朝"/>
        <family val="1"/>
        <charset val="128"/>
      </rPr>
      <t>ふるさと納税寄附額は恒常的な財源ではないことから、慎重な目標値設定が必要であり、財源が目標値を下回らないことが重要となる。</t>
    </r>
    <rPh sb="1" eb="3">
      <t>シヒョウ</t>
    </rPh>
    <rPh sb="4" eb="6">
      <t>セツメイ</t>
    </rPh>
    <rPh sb="12" eb="14">
      <t>ノウゼイ</t>
    </rPh>
    <rPh sb="14" eb="16">
      <t>キフ</t>
    </rPh>
    <rPh sb="16" eb="17">
      <t>ガク</t>
    </rPh>
    <rPh sb="18" eb="21">
      <t>コウジョウテキ</t>
    </rPh>
    <rPh sb="22" eb="24">
      <t>ザイゲン</t>
    </rPh>
    <rPh sb="33" eb="35">
      <t>シンチョウ</t>
    </rPh>
    <rPh sb="36" eb="39">
      <t>モクヒョウチ</t>
    </rPh>
    <rPh sb="39" eb="41">
      <t>セッテイ</t>
    </rPh>
    <rPh sb="42" eb="44">
      <t>ヒツヨウ</t>
    </rPh>
    <rPh sb="48" eb="50">
      <t>ザイゲン</t>
    </rPh>
    <rPh sb="51" eb="53">
      <t>モクヒョウ</t>
    </rPh>
    <rPh sb="53" eb="54">
      <t>アタイ</t>
    </rPh>
    <rPh sb="55" eb="57">
      <t>シタマワ</t>
    </rPh>
    <rPh sb="63" eb="65">
      <t>ジュウヨウ</t>
    </rPh>
    <phoneticPr fontId="36"/>
  </si>
  <si>
    <t>第六次甲府市総合計画　令和6年度第2次事務事業評価票（対象：令和5年度）</t>
    <rPh sb="0" eb="1">
      <t>ダイ</t>
    </rPh>
    <rPh sb="1" eb="2">
      <t>６</t>
    </rPh>
    <rPh sb="2" eb="3">
      <t>ジ</t>
    </rPh>
    <rPh sb="3" eb="6">
      <t>コウフシ</t>
    </rPh>
    <rPh sb="6" eb="8">
      <t>ソウゴウ</t>
    </rPh>
    <rPh sb="8" eb="10">
      <t>ケイカク</t>
    </rPh>
    <rPh sb="11" eb="13">
      <t>レイワ</t>
    </rPh>
    <rPh sb="14" eb="16">
      <t>ネンド</t>
    </rPh>
    <rPh sb="16" eb="17">
      <t>ダイ</t>
    </rPh>
    <rPh sb="18" eb="19">
      <t>ジ</t>
    </rPh>
    <rPh sb="19" eb="21">
      <t>ジム</t>
    </rPh>
    <rPh sb="21" eb="23">
      <t>ジギョウ</t>
    </rPh>
    <rPh sb="23" eb="25">
      <t>ヒョウカ</t>
    </rPh>
    <rPh sb="25" eb="26">
      <t>ヒョウ</t>
    </rPh>
    <rPh sb="27" eb="29">
      <t>タイショウ</t>
    </rPh>
    <rPh sb="30" eb="32">
      <t>レイワ</t>
    </rPh>
    <rPh sb="33" eb="35">
      <t>ネンド</t>
    </rPh>
    <phoneticPr fontId="36"/>
  </si>
  <si>
    <t>山梨県の補助金単価に加え、市独自に上乗せを行い、740円（初乗り料金相当額）の助成を行っており、事業目的を考慮すると適当である。</t>
    <phoneticPr fontId="36"/>
  </si>
  <si>
    <t>≪上記評価の理由≫
本事業は、障がい者の社会参加の促進と生活圏の拡大を図る目的のため事業の必要性は高く、重度の障がいのある人にとって必要不可欠な事業となっている。</t>
    <rPh sb="1" eb="3">
      <t>ジョウキ</t>
    </rPh>
    <rPh sb="3" eb="5">
      <t>ヒョウカ</t>
    </rPh>
    <rPh sb="6" eb="8">
      <t>リユウ</t>
    </rPh>
    <phoneticPr fontId="36"/>
  </si>
  <si>
    <t>障がい者の社会参加の促進と生活圏拡大という目的の達成のためには、タクシー利用助成は有効な手段であり、目標達成に必要な事業である。
さらに、障がいのある人への助成とともに、民間事業者（タクシー事業者）を活用した事業であり、これ以上の民間活用の余地がない。</t>
    <phoneticPr fontId="36"/>
  </si>
  <si>
    <t>前回
評価</t>
    <rPh sb="0" eb="5">
      <t>ゼン</t>
    </rPh>
    <phoneticPr fontId="12"/>
  </si>
  <si>
    <t>第六次総合計画　第9次実施計画 主要事業　事務事業評価票</t>
    <phoneticPr fontId="11"/>
  </si>
  <si>
    <t>総合
評価</t>
    <rPh sb="0" eb="2">
      <t>ソウゴウ</t>
    </rPh>
    <rPh sb="3" eb="5">
      <t>ヒョウカ</t>
    </rPh>
    <phoneticPr fontId="11"/>
  </si>
  <si>
    <t>A</t>
    <phoneticPr fontId="21"/>
  </si>
  <si>
    <t>B</t>
    <phoneticPr fontId="21"/>
  </si>
  <si>
    <t>C</t>
    <phoneticPr fontId="21"/>
  </si>
  <si>
    <t>D</t>
    <phoneticPr fontId="21"/>
  </si>
  <si>
    <t>E</t>
    <phoneticPr fontId="21"/>
  </si>
  <si>
    <t>F</t>
    <phoneticPr fontId="21"/>
  </si>
  <si>
    <t>拡大</t>
    <rPh sb="0" eb="2">
      <t>カクダイ</t>
    </rPh>
    <phoneticPr fontId="21"/>
  </si>
  <si>
    <t>継続推進</t>
    <rPh sb="0" eb="2">
      <t>ケイゾク</t>
    </rPh>
    <rPh sb="2" eb="4">
      <t>スイシン</t>
    </rPh>
    <phoneticPr fontId="21"/>
  </si>
  <si>
    <t>改善・見直し</t>
    <rPh sb="0" eb="2">
      <t>カイゼン</t>
    </rPh>
    <rPh sb="3" eb="5">
      <t>ミナオ</t>
    </rPh>
    <phoneticPr fontId="21"/>
  </si>
  <si>
    <t>統合・縮小</t>
    <rPh sb="0" eb="2">
      <t>トウゴウ</t>
    </rPh>
    <rPh sb="3" eb="5">
      <t>シュクショウ</t>
    </rPh>
    <phoneticPr fontId="21"/>
  </si>
  <si>
    <t>休止・廃止</t>
    <rPh sb="0" eb="2">
      <t>キュウシ</t>
    </rPh>
    <rPh sb="3" eb="5">
      <t>ハイシ</t>
    </rPh>
    <phoneticPr fontId="21"/>
  </si>
  <si>
    <t>完了</t>
    <rPh sb="0" eb="2">
      <t>カンリョウ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</si>
</sst>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0">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2"/>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Meiryo UI"/>
      <family val="3"/>
      <charset val="128"/>
    </font>
    <font>
      <b/>
      <sz val="11"/>
      <color indexed="8"/>
      <name val="Meiryo UI"/>
      <family val="3"/>
      <charset val="128"/>
    </font>
    <font>
      <b/>
      <strike/>
      <sz val="11"/>
      <color indexed="8"/>
      <name val="Meiryo UI"/>
      <family val="3"/>
      <charset val="128"/>
    </font>
    <font>
      <b/>
      <sz val="9"/>
      <color indexed="81"/>
      <name val="MS P ゴシック"/>
      <family val="3"/>
      <charset val="128"/>
    </font>
    <font>
      <sz val="16"/>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6"/>
      <name val="ＭＳ Ｐゴシック"/>
      <family val="3"/>
      <charset val="128"/>
    </font>
    <font>
      <sz val="11"/>
      <color indexed="10"/>
      <name val="BIZ UDゴシック"/>
      <family val="3"/>
      <charset val="128"/>
    </font>
    <font>
      <sz val="6"/>
      <name val="ＭＳ Ｐゴシック"/>
      <family val="3"/>
      <charset val="128"/>
    </font>
    <font>
      <sz val="12"/>
      <name val="BIZ UDゴシック"/>
      <family val="3"/>
      <charset val="128"/>
    </font>
    <font>
      <sz val="14"/>
      <name val="BIZ UDゴシック"/>
      <family val="3"/>
      <charset val="128"/>
    </font>
    <font>
      <b/>
      <sz val="16"/>
      <name val="BIZ UDゴシック"/>
      <family val="3"/>
      <charset val="128"/>
    </font>
    <font>
      <b/>
      <strike/>
      <sz val="16"/>
      <name val="BIZ UDゴシック"/>
      <family val="3"/>
      <charset val="128"/>
    </font>
    <font>
      <strike/>
      <sz val="14"/>
      <name val="BIZ UDゴシック"/>
      <family val="3"/>
      <charset val="128"/>
    </font>
    <font>
      <sz val="14"/>
      <name val="Meiryo UI"/>
      <family val="3"/>
      <charset val="128"/>
    </font>
    <font>
      <sz val="11"/>
      <color theme="1"/>
      <name val="ＭＳ Ｐゴシック"/>
      <family val="3"/>
      <charset val="128"/>
      <scheme val="minor"/>
    </font>
    <font>
      <sz val="11"/>
      <color theme="1"/>
      <name val="ＭＳ Ｐゴシック"/>
      <family val="3"/>
      <charset val="128"/>
    </font>
    <font>
      <sz val="11"/>
      <color rgb="FFFF0000"/>
      <name val="BIZ UDゴシック"/>
      <family val="3"/>
      <charset val="128"/>
    </font>
    <font>
      <sz val="11"/>
      <color theme="1"/>
      <name val="BIZ UDゴシック"/>
      <family val="3"/>
      <charset val="128"/>
    </font>
    <font>
      <sz val="10"/>
      <name val="ＭＳ Ｐ明朝"/>
      <family val="1"/>
      <charset val="128"/>
    </font>
    <font>
      <sz val="6"/>
      <name val="ＭＳ Ｐゴシック"/>
      <family val="3"/>
      <charset val="128"/>
      <scheme val="minor"/>
    </font>
    <font>
      <sz val="6"/>
      <name val="ＭＳ Ｐゴシック"/>
      <family val="2"/>
      <charset val="128"/>
      <scheme val="minor"/>
    </font>
    <font>
      <sz val="14"/>
      <name val="HGP創英角ｺﾞｼｯｸUB"/>
      <family val="3"/>
      <charset val="128"/>
    </font>
    <font>
      <sz val="14"/>
      <name val="HGｺﾞｼｯｸE"/>
      <family val="3"/>
      <charset val="128"/>
    </font>
    <font>
      <sz val="10"/>
      <name val="ＭＳ Ｐゴシック"/>
      <family val="3"/>
      <charset val="128"/>
    </font>
    <font>
      <sz val="9"/>
      <name val="ＭＳ Ｐゴシック"/>
      <family val="3"/>
      <charset val="128"/>
    </font>
    <font>
      <sz val="10"/>
      <name val="ＭＳ Ｐゴシック"/>
      <family val="3"/>
      <charset val="128"/>
      <scheme val="major"/>
    </font>
    <font>
      <sz val="11"/>
      <name val="ＭＳ Ｐ明朝"/>
      <family val="1"/>
      <charset val="128"/>
    </font>
    <font>
      <sz val="12"/>
      <name val="ＭＳ Ｐゴシック"/>
      <family val="3"/>
      <charset val="128"/>
      <scheme val="minor"/>
    </font>
    <font>
      <sz val="8"/>
      <name val="ＭＳ Ｐゴシック"/>
      <family val="3"/>
      <charset val="128"/>
    </font>
    <font>
      <sz val="12"/>
      <name val="ＭＳ Ｐ明朝"/>
      <family val="1"/>
      <charset val="128"/>
    </font>
    <font>
      <sz val="6"/>
      <name val="ＭＳ Ｐ明朝"/>
      <family val="1"/>
      <charset val="128"/>
    </font>
    <font>
      <sz val="9"/>
      <color theme="0"/>
      <name val="ＭＳ Ｐゴシック"/>
      <family val="3"/>
      <charset val="128"/>
    </font>
    <font>
      <b/>
      <sz val="12"/>
      <name val="ＭＳ Ｐゴシック"/>
      <family val="3"/>
      <charset val="128"/>
      <scheme val="minor"/>
    </font>
    <font>
      <sz val="10"/>
      <name val="HGPｺﾞｼｯｸE"/>
      <family val="3"/>
      <charset val="128"/>
    </font>
    <font>
      <b/>
      <sz val="24"/>
      <name val="ＭＳ Ｐゴシック"/>
      <family val="3"/>
      <charset val="128"/>
    </font>
    <font>
      <b/>
      <sz val="11"/>
      <name val="ＭＳ Ｐゴシック"/>
      <family val="3"/>
      <charset val="128"/>
    </font>
    <font>
      <sz val="10"/>
      <color theme="1"/>
      <name val="ＭＳ Ｐ明朝"/>
      <family val="1"/>
      <charset val="128"/>
    </font>
    <font>
      <sz val="9"/>
      <name val="ＭＳ Ｐ明朝"/>
      <family val="1"/>
      <charset val="128"/>
    </font>
    <font>
      <sz val="7"/>
      <name val="ＭＳ Ｐ明朝"/>
      <family val="1"/>
      <charset val="128"/>
    </font>
    <font>
      <sz val="8.5"/>
      <name val="ＭＳ Ｐ明朝"/>
      <family val="1"/>
      <charset val="128"/>
    </font>
    <font>
      <sz val="6.5"/>
      <name val="ＭＳ Ｐ明朝"/>
      <family val="1"/>
      <charset val="128"/>
    </font>
    <font>
      <sz val="8"/>
      <name val="ＭＳ Ｐ明朝"/>
      <family val="1"/>
      <charset val="128"/>
    </font>
    <font>
      <u/>
      <sz val="11"/>
      <color theme="10"/>
      <name val="ＭＳ Ｐゴシック"/>
      <family val="3"/>
      <charset val="128"/>
      <scheme val="minor"/>
    </font>
    <font>
      <u/>
      <sz val="16"/>
      <color theme="10"/>
      <name val="BIZ UDゴシック"/>
      <family val="3"/>
      <charset val="128"/>
    </font>
  </fonts>
  <fills count="1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FFDC6D"/>
        <bgColor indexed="64"/>
      </patternFill>
    </fill>
    <fill>
      <patternFill patternType="solid">
        <fgColor rgb="FFBDD7EE"/>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2" tint="-0.749992370372631"/>
        <bgColor indexed="64"/>
      </patternFill>
    </fill>
  </fills>
  <borders count="9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DashDot">
        <color rgb="FFFF0000"/>
      </left>
      <right/>
      <top/>
      <bottom/>
      <diagonal/>
    </border>
    <border>
      <left/>
      <right style="mediumDashDot">
        <color rgb="FFFF0000"/>
      </right>
      <top/>
      <bottom/>
      <diagonal/>
    </border>
    <border>
      <left/>
      <right/>
      <top style="thin">
        <color indexed="64"/>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style="mediumDashDot">
        <color rgb="FFFF0000"/>
      </left>
      <right/>
      <top/>
      <bottom style="thin">
        <color indexed="64"/>
      </bottom>
      <diagonal/>
    </border>
    <border>
      <left/>
      <right style="mediumDashDot">
        <color rgb="FFFF0000"/>
      </right>
      <top/>
      <bottom style="thin">
        <color indexed="64"/>
      </bottom>
      <diagonal/>
    </border>
    <border>
      <left style="mediumDashDot">
        <color rgb="FFFF0000"/>
      </left>
      <right/>
      <top style="thin">
        <color indexed="64"/>
      </top>
      <bottom/>
      <diagonal/>
    </border>
    <border>
      <left/>
      <right style="mediumDashDot">
        <color rgb="FFFF0000"/>
      </right>
      <top style="thin">
        <color indexed="64"/>
      </top>
      <bottom/>
      <diagonal/>
    </border>
    <border>
      <left style="mediumDashDot">
        <color rgb="FFC00000"/>
      </left>
      <right style="thin">
        <color indexed="64"/>
      </right>
      <top/>
      <bottom style="thin">
        <color indexed="64"/>
      </bottom>
      <diagonal/>
    </border>
    <border>
      <left style="thin">
        <color indexed="64"/>
      </left>
      <right style="mediumDashDot">
        <color rgb="FFC00000"/>
      </right>
      <top/>
      <bottom style="thin">
        <color indexed="64"/>
      </bottom>
      <diagonal/>
    </border>
    <border>
      <left style="mediumDashDot">
        <color rgb="FFC00000"/>
      </left>
      <right style="thin">
        <color indexed="64"/>
      </right>
      <top style="thin">
        <color indexed="64"/>
      </top>
      <bottom style="thin">
        <color indexed="64"/>
      </bottom>
      <diagonal/>
    </border>
    <border>
      <left style="thin">
        <color indexed="64"/>
      </left>
      <right style="mediumDashDot">
        <color rgb="FFC00000"/>
      </right>
      <top style="thin">
        <color indexed="64"/>
      </top>
      <bottom style="thin">
        <color indexed="64"/>
      </bottom>
      <diagonal/>
    </border>
    <border>
      <left style="mediumDashDot">
        <color rgb="FFC00000"/>
      </left>
      <right style="thin">
        <color indexed="64"/>
      </right>
      <top style="thin">
        <color indexed="64"/>
      </top>
      <bottom style="mediumDashDot">
        <color rgb="FFC00000"/>
      </bottom>
      <diagonal/>
    </border>
    <border>
      <left style="thin">
        <color indexed="64"/>
      </left>
      <right style="thin">
        <color indexed="64"/>
      </right>
      <top style="thin">
        <color indexed="64"/>
      </top>
      <bottom style="mediumDashDot">
        <color rgb="FFC00000"/>
      </bottom>
      <diagonal/>
    </border>
    <border>
      <left style="thin">
        <color indexed="64"/>
      </left>
      <right style="mediumDashDot">
        <color rgb="FFC00000"/>
      </right>
      <top style="thin">
        <color indexed="64"/>
      </top>
      <bottom style="mediumDashDot">
        <color rgb="FFC00000"/>
      </bottom>
      <diagonal/>
    </border>
    <border>
      <left style="thin">
        <color indexed="64"/>
      </left>
      <right/>
      <top style="mediumDashDot">
        <color rgb="FFC00000"/>
      </top>
      <bottom style="thin">
        <color indexed="64"/>
      </bottom>
      <diagonal/>
    </border>
    <border>
      <left/>
      <right style="mediumDashDot">
        <color rgb="FFC00000"/>
      </right>
      <top style="mediumDashDot">
        <color rgb="FFC00000"/>
      </top>
      <bottom style="thin">
        <color indexed="64"/>
      </bottom>
      <diagonal/>
    </border>
    <border>
      <left style="mediumDashDot">
        <color rgb="FFC00000"/>
      </left>
      <right/>
      <top style="mediumDashDot">
        <color rgb="FFC00000"/>
      </top>
      <bottom style="thin">
        <color indexed="64"/>
      </bottom>
      <diagonal/>
    </border>
    <border>
      <left/>
      <right style="thin">
        <color indexed="64"/>
      </right>
      <top style="mediumDashDot">
        <color rgb="FFC00000"/>
      </top>
      <bottom style="thin">
        <color indexed="64"/>
      </bottom>
      <diagonal/>
    </border>
    <border>
      <left/>
      <right style="mediumDashDot">
        <color rgb="FFC00000"/>
      </right>
      <top style="thin">
        <color indexed="64"/>
      </top>
      <bottom style="thin">
        <color indexed="64"/>
      </bottom>
      <diagonal/>
    </border>
    <border>
      <left style="mediumDashDot">
        <color rgb="FFC00000"/>
      </left>
      <right/>
      <top style="thin">
        <color indexed="64"/>
      </top>
      <bottom style="thin">
        <color indexed="64"/>
      </bottom>
      <diagonal/>
    </border>
    <border>
      <left style="mediumDashDot">
        <color rgb="FFC00000"/>
      </left>
      <right/>
      <top style="mediumDashDot">
        <color rgb="FFC00000"/>
      </top>
      <bottom/>
      <diagonal/>
    </border>
    <border>
      <left/>
      <right/>
      <top style="mediumDashDot">
        <color rgb="FFC00000"/>
      </top>
      <bottom/>
      <diagonal/>
    </border>
    <border>
      <left/>
      <right style="mediumDashDot">
        <color rgb="FFC00000"/>
      </right>
      <top style="mediumDashDot">
        <color rgb="FFC00000"/>
      </top>
      <bottom/>
      <diagonal/>
    </border>
    <border>
      <left style="mediumDashDot">
        <color rgb="FFC00000"/>
      </left>
      <right/>
      <top/>
      <bottom/>
      <diagonal/>
    </border>
    <border>
      <left/>
      <right style="mediumDashDot">
        <color rgb="FFC00000"/>
      </right>
      <top/>
      <bottom/>
      <diagonal/>
    </border>
    <border>
      <left style="mediumDashDot">
        <color rgb="FFC00000"/>
      </left>
      <right/>
      <top/>
      <bottom style="mediumDashDot">
        <color rgb="FFC00000"/>
      </bottom>
      <diagonal/>
    </border>
    <border>
      <left/>
      <right/>
      <top/>
      <bottom style="mediumDashDot">
        <color rgb="FFC00000"/>
      </bottom>
      <diagonal/>
    </border>
    <border>
      <left/>
      <right style="mediumDashDot">
        <color rgb="FFC00000"/>
      </right>
      <top/>
      <bottom style="mediumDashDot">
        <color rgb="FFC00000"/>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mediumDashDot">
        <color rgb="FFC00000"/>
      </right>
      <top style="thick">
        <color indexed="64"/>
      </top>
      <bottom/>
      <diagonal/>
    </border>
    <border>
      <left style="mediumDashDot">
        <color rgb="FFC00000"/>
      </left>
      <right/>
      <top style="thick">
        <color indexed="64"/>
      </top>
      <bottom style="mediumDashDot">
        <color rgb="FFC00000"/>
      </bottom>
      <diagonal/>
    </border>
    <border>
      <left/>
      <right style="thin">
        <color indexed="64"/>
      </right>
      <top style="thick">
        <color indexed="64"/>
      </top>
      <bottom style="mediumDashDot">
        <color rgb="FFC00000"/>
      </bottom>
      <diagonal/>
    </border>
    <border>
      <left style="thin">
        <color indexed="64"/>
      </left>
      <right/>
      <top style="thick">
        <color indexed="64"/>
      </top>
      <bottom style="mediumDashDot">
        <color rgb="FFC00000"/>
      </bottom>
      <diagonal/>
    </border>
    <border>
      <left style="mediumDashDot">
        <color rgb="FFFF0000"/>
      </left>
      <right/>
      <top style="mediumDashDot">
        <color rgb="FFC00000"/>
      </top>
      <bottom/>
      <diagonal/>
    </border>
    <border>
      <left/>
      <right style="thin">
        <color indexed="64"/>
      </right>
      <top style="mediumDashDot">
        <color rgb="FFC00000"/>
      </top>
      <bottom/>
      <diagonal/>
    </border>
    <border>
      <left style="thin">
        <color indexed="64"/>
      </left>
      <right/>
      <top style="mediumDashDot">
        <color rgb="FFC00000"/>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style="mediumDashDot">
        <color rgb="FFFF0000"/>
      </left>
      <right style="thin">
        <color indexed="64"/>
      </right>
      <top style="thick">
        <color indexed="64"/>
      </top>
      <bottom style="thin">
        <color indexed="64"/>
      </bottom>
      <diagonal/>
    </border>
    <border>
      <left style="thin">
        <color indexed="64"/>
      </left>
      <right style="mediumDashDot">
        <color rgb="FFC00000"/>
      </right>
      <top style="thick">
        <color indexed="64"/>
      </top>
      <bottom style="thin">
        <color indexed="64"/>
      </bottom>
      <diagonal/>
    </border>
    <border>
      <left style="thin">
        <color indexed="64"/>
      </left>
      <right style="thick">
        <color indexed="64"/>
      </right>
      <top/>
      <bottom/>
      <diagonal/>
    </border>
    <border>
      <left style="thick">
        <color indexed="64"/>
      </left>
      <right/>
      <top/>
      <bottom style="thin">
        <color indexed="64"/>
      </bottom>
      <diagonal/>
    </border>
    <border>
      <left style="mediumDashDot">
        <color rgb="FFFF0000"/>
      </left>
      <right style="thin">
        <color indexed="64"/>
      </right>
      <top style="thin">
        <color indexed="64"/>
      </top>
      <bottom style="mediumDashDot">
        <color rgb="FFC00000"/>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style="thin">
        <color indexed="64"/>
      </left>
      <right style="mediumDashDot">
        <color rgb="FFFF0000"/>
      </right>
      <top style="thick">
        <color indexed="64"/>
      </top>
      <bottom style="thin">
        <color indexed="64"/>
      </bottom>
      <diagonal/>
    </border>
    <border>
      <left style="mediumDashDot">
        <color rgb="FFFF0000"/>
      </left>
      <right style="thin">
        <color indexed="64"/>
      </right>
      <top style="mediumDashDot">
        <color rgb="FFC00000"/>
      </top>
      <bottom style="thin">
        <color indexed="64"/>
      </bottom>
      <diagonal/>
    </border>
    <border>
      <left style="thin">
        <color indexed="64"/>
      </left>
      <right style="thin">
        <color indexed="64"/>
      </right>
      <top style="mediumDashDot">
        <color rgb="FFC00000"/>
      </top>
      <bottom style="thin">
        <color indexed="64"/>
      </bottom>
      <diagonal/>
    </border>
    <border>
      <left style="thin">
        <color indexed="64"/>
      </left>
      <right style="mediumDashDot">
        <color rgb="FFC00000"/>
      </right>
      <top style="mediumDashDot">
        <color rgb="FFC00000"/>
      </top>
      <bottom style="thin">
        <color indexed="64"/>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s>
  <cellStyleXfs count="23">
    <xf numFmtId="0" fontId="0" fillId="0" borderId="0">
      <alignment vertical="center"/>
    </xf>
    <xf numFmtId="38" fontId="7" fillId="0" borderId="0" applyFont="0" applyFill="0" applyBorder="0" applyAlignment="0" applyProtection="0">
      <alignment vertical="center"/>
    </xf>
    <xf numFmtId="38" fontId="4"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xf numFmtId="38" fontId="30"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alignment vertical="center"/>
    </xf>
    <xf numFmtId="0" fontId="4" fillId="0" borderId="0"/>
    <xf numFmtId="0" fontId="30" fillId="0" borderId="0">
      <alignment vertical="center"/>
    </xf>
    <xf numFmtId="0" fontId="31" fillId="0" borderId="0">
      <alignment vertical="center"/>
    </xf>
    <xf numFmtId="0" fontId="3" fillId="0" borderId="0"/>
    <xf numFmtId="0" fontId="30"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58"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875">
    <xf numFmtId="0" fontId="0" fillId="0" borderId="0" xfId="0">
      <alignment vertical="center"/>
    </xf>
    <xf numFmtId="0" fontId="17" fillId="0" borderId="1"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8" fillId="0" borderId="0" xfId="0" applyFont="1" applyFill="1">
      <alignment vertical="center"/>
    </xf>
    <xf numFmtId="0" fontId="18" fillId="2" borderId="2" xfId="0" applyFont="1" applyFill="1" applyBorder="1" applyAlignment="1">
      <alignment horizontal="center" vertical="center" wrapText="1" shrinkToFit="1"/>
    </xf>
    <xf numFmtId="49" fontId="18" fillId="2" borderId="2" xfId="0" applyNumberFormat="1" applyFont="1" applyFill="1" applyBorder="1" applyAlignment="1">
      <alignment horizontal="center" vertical="center" wrapText="1" shrinkToFi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shrinkToFit="1"/>
    </xf>
    <xf numFmtId="0" fontId="18" fillId="2" borderId="2" xfId="0" applyFont="1" applyFill="1" applyBorder="1" applyAlignment="1">
      <alignment horizontal="center" vertical="center"/>
    </xf>
    <xf numFmtId="0" fontId="18" fillId="0" borderId="0" xfId="0" applyFont="1" applyFill="1" applyAlignment="1">
      <alignment horizontal="center" vertical="center" wrapText="1"/>
    </xf>
    <xf numFmtId="0" fontId="18" fillId="0" borderId="3" xfId="0" applyFont="1" applyFill="1" applyBorder="1" applyAlignment="1">
      <alignment horizontal="left" vertical="center" wrapText="1" shrinkToFit="1"/>
    </xf>
    <xf numFmtId="0" fontId="18" fillId="3" borderId="2" xfId="17" applyFont="1" applyFill="1" applyBorder="1" applyAlignment="1">
      <alignment horizontal="left" vertical="center" wrapText="1" shrinkToFit="1"/>
    </xf>
    <xf numFmtId="0" fontId="18" fillId="3" borderId="2" xfId="0" applyFont="1" applyFill="1" applyBorder="1" applyAlignment="1">
      <alignment horizontal="center" vertical="center" wrapText="1" shrinkToFit="1"/>
    </xf>
    <xf numFmtId="0" fontId="18" fillId="3" borderId="2" xfId="0" applyFont="1" applyFill="1" applyBorder="1" applyAlignment="1">
      <alignment horizontal="center" vertical="center"/>
    </xf>
    <xf numFmtId="0" fontId="18" fillId="3" borderId="2" xfId="0" applyFont="1" applyFill="1" applyBorder="1" applyAlignment="1">
      <alignment horizontal="left" vertical="center" wrapText="1"/>
    </xf>
    <xf numFmtId="0" fontId="18" fillId="3" borderId="2" xfId="18" applyFont="1" applyFill="1" applyBorder="1" applyAlignment="1">
      <alignment horizontal="left" vertical="center" wrapText="1" shrinkToFit="1"/>
    </xf>
    <xf numFmtId="0" fontId="18" fillId="0" borderId="2" xfId="17" applyFont="1" applyFill="1" applyBorder="1" applyAlignment="1">
      <alignment horizontal="left" vertical="center" wrapText="1" shrinkToFit="1"/>
    </xf>
    <xf numFmtId="0" fontId="18"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2" xfId="18" applyFont="1" applyFill="1" applyBorder="1" applyAlignment="1">
      <alignment horizontal="left" vertical="center" wrapText="1" shrinkToFit="1"/>
    </xf>
    <xf numFmtId="0" fontId="18" fillId="0" borderId="4" xfId="0" applyFont="1" applyFill="1" applyBorder="1" applyAlignment="1">
      <alignment horizontal="left" vertical="center" wrapText="1" shrinkToFit="1"/>
    </xf>
    <xf numFmtId="0" fontId="18" fillId="3" borderId="2" xfId="0" applyFont="1" applyFill="1" applyBorder="1" applyAlignment="1">
      <alignment horizontal="left" vertical="center" wrapText="1" shrinkToFit="1"/>
    </xf>
    <xf numFmtId="0" fontId="18" fillId="0" borderId="2" xfId="0" applyFont="1" applyFill="1" applyBorder="1" applyAlignment="1">
      <alignment horizontal="left" vertical="center" wrapText="1" shrinkToFit="1"/>
    </xf>
    <xf numFmtId="0" fontId="18" fillId="3" borderId="3" xfId="0" applyFont="1" applyFill="1" applyBorder="1" applyAlignment="1">
      <alignment vertical="center" wrapText="1" shrinkToFit="1"/>
    </xf>
    <xf numFmtId="0" fontId="18" fillId="3" borderId="3" xfId="0" applyFont="1" applyFill="1" applyBorder="1" applyAlignment="1">
      <alignment horizontal="center" vertical="center" wrapText="1" shrinkToFit="1"/>
    </xf>
    <xf numFmtId="0" fontId="18" fillId="3" borderId="2" xfId="0" applyFont="1" applyFill="1" applyBorder="1" applyAlignment="1">
      <alignment horizontal="center" vertical="center" wrapText="1"/>
    </xf>
    <xf numFmtId="0" fontId="18" fillId="0" borderId="5" xfId="0" applyFont="1" applyFill="1" applyBorder="1" applyAlignment="1">
      <alignment horizontal="right" vertical="center"/>
    </xf>
    <xf numFmtId="0" fontId="18" fillId="0" borderId="3" xfId="0" applyFont="1" applyFill="1" applyBorder="1" applyAlignment="1">
      <alignment horizontal="center" vertical="center" wrapText="1" shrinkToFit="1"/>
    </xf>
    <xf numFmtId="0" fontId="18" fillId="0" borderId="3" xfId="0" applyFont="1" applyFill="1" applyBorder="1" applyAlignment="1">
      <alignment horizontal="center" vertical="center"/>
    </xf>
    <xf numFmtId="0" fontId="18" fillId="0" borderId="2" xfId="16" applyFont="1" applyFill="1" applyBorder="1" applyAlignment="1">
      <alignment horizontal="left" vertical="center" wrapText="1" shrinkToFit="1"/>
    </xf>
    <xf numFmtId="0" fontId="18" fillId="3" borderId="2" xfId="16" applyFont="1" applyFill="1" applyBorder="1" applyAlignment="1">
      <alignment horizontal="left" vertical="center" wrapText="1" shrinkToFit="1"/>
    </xf>
    <xf numFmtId="0" fontId="18" fillId="3" borderId="0" xfId="0" applyFont="1" applyFill="1">
      <alignment vertical="center"/>
    </xf>
    <xf numFmtId="0" fontId="18" fillId="0" borderId="2" xfId="0" applyFont="1" applyFill="1" applyBorder="1" applyAlignment="1" applyProtection="1">
      <alignment horizontal="left" vertical="center" wrapText="1" shrinkToFit="1"/>
      <protection locked="0"/>
    </xf>
    <xf numFmtId="0" fontId="18" fillId="0" borderId="2" xfId="0" applyFont="1" applyFill="1" applyBorder="1" applyAlignment="1">
      <alignment horizontal="center" vertical="center" shrinkToFit="1"/>
    </xf>
    <xf numFmtId="0" fontId="18" fillId="3" borderId="3" xfId="16" applyFont="1" applyFill="1" applyBorder="1" applyAlignment="1">
      <alignment horizontal="left" vertical="center" wrapText="1" shrinkToFit="1"/>
    </xf>
    <xf numFmtId="0" fontId="18" fillId="3" borderId="3" xfId="0" applyFont="1" applyFill="1" applyBorder="1" applyAlignment="1">
      <alignment horizontal="center" vertical="center"/>
    </xf>
    <xf numFmtId="0" fontId="18" fillId="0" borderId="0" xfId="0" applyFont="1">
      <alignment vertical="center"/>
    </xf>
    <xf numFmtId="6" fontId="18" fillId="3" borderId="2" xfId="6" applyFont="1" applyFill="1" applyBorder="1" applyAlignment="1">
      <alignment horizontal="left" vertical="center" wrapText="1" shrinkToFit="1"/>
    </xf>
    <xf numFmtId="6" fontId="18" fillId="3" borderId="2" xfId="6" applyFont="1" applyFill="1" applyBorder="1" applyAlignment="1">
      <alignment horizontal="center" vertical="center"/>
    </xf>
    <xf numFmtId="6" fontId="18" fillId="3" borderId="2" xfId="6" applyFont="1" applyFill="1" applyBorder="1" applyAlignment="1">
      <alignment horizontal="left" vertical="center" wrapText="1"/>
    </xf>
    <xf numFmtId="0" fontId="18" fillId="0" borderId="0" xfId="0" applyFont="1" applyFill="1" applyAlignment="1">
      <alignment horizontal="right" vertical="center"/>
    </xf>
    <xf numFmtId="0" fontId="18" fillId="3" borderId="2" xfId="0" applyFont="1" applyFill="1" applyBorder="1" applyAlignment="1">
      <alignment vertical="center" wrapText="1" shrinkToFit="1"/>
    </xf>
    <xf numFmtId="0" fontId="18" fillId="0" borderId="5" xfId="0" applyFont="1" applyFill="1" applyBorder="1" applyAlignment="1">
      <alignment horizontal="center" vertical="center"/>
    </xf>
    <xf numFmtId="0" fontId="18" fillId="0" borderId="0" xfId="0" applyFont="1" applyFill="1" applyAlignment="1">
      <alignment horizontal="center" vertical="center"/>
    </xf>
    <xf numFmtId="0" fontId="18" fillId="3" borderId="4" xfId="0" applyFont="1" applyFill="1" applyBorder="1" applyAlignment="1">
      <alignment horizontal="left" vertical="center" wrapText="1" shrinkToFit="1"/>
    </xf>
    <xf numFmtId="0" fontId="18" fillId="3" borderId="4" xfId="0" applyFont="1" applyFill="1" applyBorder="1" applyAlignment="1">
      <alignment horizontal="center" vertical="center" wrapText="1" shrinkToFit="1"/>
    </xf>
    <xf numFmtId="0" fontId="18" fillId="0" borderId="0" xfId="0" applyFont="1" applyFill="1" applyBorder="1" applyAlignment="1">
      <alignment horizontal="center" vertical="center"/>
    </xf>
    <xf numFmtId="0" fontId="18" fillId="0" borderId="2" xfId="0" applyFont="1" applyFill="1" applyBorder="1" applyAlignment="1">
      <alignment horizontal="center" vertical="center" wrapText="1"/>
    </xf>
    <xf numFmtId="0" fontId="32" fillId="0" borderId="2" xfId="16" applyFont="1" applyFill="1" applyBorder="1" applyAlignment="1">
      <alignment horizontal="left" vertical="center" wrapText="1" shrinkToFit="1"/>
    </xf>
    <xf numFmtId="0" fontId="18" fillId="3" borderId="3" xfId="0" applyFont="1" applyFill="1" applyBorder="1" applyAlignment="1">
      <alignment horizontal="left" vertical="center" wrapText="1" shrinkToFit="1"/>
    </xf>
    <xf numFmtId="0" fontId="18" fillId="3" borderId="2" xfId="0" applyFont="1" applyFill="1" applyBorder="1" applyAlignment="1" applyProtection="1">
      <alignment horizontal="left" vertical="center" wrapText="1" shrinkToFit="1"/>
      <protection locked="0"/>
    </xf>
    <xf numFmtId="0" fontId="18" fillId="3" borderId="2" xfId="0" applyFont="1" applyFill="1" applyBorder="1" applyAlignment="1">
      <alignment horizontal="center" vertical="center" shrinkToFit="1"/>
    </xf>
    <xf numFmtId="0" fontId="18" fillId="0" borderId="3" xfId="16" applyFont="1" applyFill="1" applyBorder="1" applyAlignment="1">
      <alignment horizontal="left" vertical="center" wrapText="1" shrinkToFit="1"/>
    </xf>
    <xf numFmtId="49" fontId="18" fillId="0" borderId="0" xfId="0" applyNumberFormat="1" applyFont="1" applyFill="1" applyAlignment="1">
      <alignment horizontal="center" vertical="center"/>
    </xf>
    <xf numFmtId="0" fontId="18" fillId="0" borderId="0" xfId="0" applyFont="1" applyFill="1" applyAlignment="1">
      <alignment horizontal="left" vertical="center"/>
    </xf>
    <xf numFmtId="0" fontId="18" fillId="0" borderId="0" xfId="0" applyFont="1" applyFill="1" applyAlignment="1">
      <alignment horizontal="center" vertical="center" shrinkToFit="1"/>
    </xf>
    <xf numFmtId="0" fontId="20" fillId="0" borderId="0" xfId="0" applyFont="1" applyFill="1" applyAlignment="1">
      <alignment vertical="center" shrinkToFit="1"/>
    </xf>
    <xf numFmtId="0" fontId="18" fillId="0" borderId="0" xfId="0" applyFont="1" applyFill="1" applyAlignment="1">
      <alignment horizontal="left" vertical="center" wrapText="1" shrinkToFit="1"/>
    </xf>
    <xf numFmtId="0" fontId="20" fillId="0" borderId="0" xfId="0" applyFont="1" applyFill="1" applyAlignment="1">
      <alignment horizontal="left" vertical="center"/>
    </xf>
    <xf numFmtId="0" fontId="20" fillId="0" borderId="0" xfId="0" applyFont="1" applyFill="1" applyAlignment="1">
      <alignment horizontal="center" vertical="center" shrinkToFit="1"/>
    </xf>
    <xf numFmtId="0" fontId="32" fillId="0" borderId="2" xfId="0" applyFont="1" applyFill="1" applyBorder="1" applyAlignment="1">
      <alignment horizontal="center" vertical="center"/>
    </xf>
    <xf numFmtId="0" fontId="32" fillId="0" borderId="2" xfId="0" applyFont="1" applyFill="1" applyBorder="1" applyAlignment="1">
      <alignment horizontal="left" vertical="center" wrapText="1" shrinkToFit="1"/>
    </xf>
    <xf numFmtId="0" fontId="32" fillId="0" borderId="2" xfId="18" applyFont="1" applyFill="1" applyBorder="1" applyAlignment="1">
      <alignment horizontal="left" vertical="center" wrapText="1" shrinkToFit="1"/>
    </xf>
    <xf numFmtId="0" fontId="32" fillId="3" borderId="2" xfId="0" applyFont="1" applyFill="1" applyBorder="1" applyAlignment="1">
      <alignment horizontal="left" vertical="center" wrapText="1" shrinkToFit="1"/>
    </xf>
    <xf numFmtId="0" fontId="32" fillId="3" borderId="2" xfId="16" applyFont="1" applyFill="1" applyBorder="1" applyAlignment="1">
      <alignment horizontal="left" vertical="center" wrapText="1" shrinkToFit="1"/>
    </xf>
    <xf numFmtId="0" fontId="32" fillId="3" borderId="2" xfId="0" applyFont="1" applyFill="1" applyBorder="1" applyAlignment="1">
      <alignment horizontal="center" vertical="center" wrapText="1" shrinkToFit="1"/>
    </xf>
    <xf numFmtId="0" fontId="32" fillId="3" borderId="2" xfId="0" applyFont="1" applyFill="1" applyBorder="1" applyAlignment="1">
      <alignment horizontal="center" vertical="center"/>
    </xf>
    <xf numFmtId="0" fontId="32" fillId="3"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2" xfId="17" applyFont="1" applyFill="1" applyBorder="1" applyAlignment="1">
      <alignment horizontal="left" vertical="center" wrapText="1" shrinkToFit="1"/>
    </xf>
    <xf numFmtId="0" fontId="32" fillId="3" borderId="2" xfId="0" applyFont="1" applyFill="1" applyBorder="1" applyAlignment="1">
      <alignment horizontal="center" vertical="center" wrapText="1"/>
    </xf>
    <xf numFmtId="0" fontId="32" fillId="3" borderId="2" xfId="18" applyFont="1" applyFill="1" applyBorder="1" applyAlignment="1">
      <alignment horizontal="left" vertical="center" wrapText="1" shrinkToFit="1"/>
    </xf>
    <xf numFmtId="0" fontId="33" fillId="0" borderId="2" xfId="16" applyFont="1" applyFill="1" applyBorder="1" applyAlignment="1">
      <alignment horizontal="left" vertical="center" wrapText="1" shrinkToFit="1"/>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0" fontId="24" fillId="0" borderId="0" xfId="0" applyFont="1" applyFill="1" applyAlignment="1">
      <alignment horizontal="center" vertical="center" wrapText="1" shrinkToFit="1"/>
    </xf>
    <xf numFmtId="0" fontId="25" fillId="0" borderId="0" xfId="0" applyFont="1" applyBorder="1" applyAlignment="1">
      <alignment horizontal="center" vertical="center"/>
    </xf>
    <xf numFmtId="0" fontId="18" fillId="0" borderId="2" xfId="0" applyFont="1" applyFill="1" applyBorder="1">
      <alignment vertical="center"/>
    </xf>
    <xf numFmtId="0" fontId="18" fillId="0" borderId="0" xfId="0" applyFont="1" applyFill="1" applyAlignment="1">
      <alignment vertical="center" wrapText="1"/>
    </xf>
    <xf numFmtId="0" fontId="18" fillId="0" borderId="2" xfId="0" applyFont="1" applyFill="1" applyBorder="1" applyAlignment="1">
      <alignment vertical="center" wrapText="1" shrinkToFit="1"/>
    </xf>
    <xf numFmtId="0" fontId="25" fillId="0" borderId="0" xfId="0" applyFont="1" applyAlignment="1">
      <alignment horizontal="center" vertical="center"/>
    </xf>
    <xf numFmtId="0" fontId="17" fillId="0" borderId="0" xfId="0" applyFont="1" applyBorder="1" applyAlignment="1">
      <alignment vertical="center"/>
    </xf>
    <xf numFmtId="0" fontId="17" fillId="0" borderId="0" xfId="0" applyFont="1">
      <alignment vertical="center"/>
    </xf>
    <xf numFmtId="0" fontId="17" fillId="0" borderId="0" xfId="0" applyFont="1" applyAlignment="1">
      <alignment horizontal="center" vertical="center"/>
    </xf>
    <xf numFmtId="0" fontId="17" fillId="0" borderId="2" xfId="0" applyFont="1" applyFill="1" applyBorder="1" applyAlignment="1">
      <alignment horizontal="center" vertical="center"/>
    </xf>
    <xf numFmtId="0" fontId="26" fillId="4" borderId="2" xfId="0" applyFont="1" applyFill="1" applyBorder="1" applyAlignment="1">
      <alignment horizontal="center" vertical="center"/>
    </xf>
    <xf numFmtId="0" fontId="25"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0" xfId="0" applyFont="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pplyProtection="1">
      <alignment vertical="center" wrapText="1" shrinkToFit="1"/>
      <protection locked="0"/>
    </xf>
    <xf numFmtId="0" fontId="17" fillId="4" borderId="2" xfId="0" applyFont="1" applyFill="1" applyBorder="1" applyAlignment="1">
      <alignment horizontal="center" vertical="center" wrapText="1"/>
    </xf>
    <xf numFmtId="0" fontId="17" fillId="4" borderId="2" xfId="0" applyFont="1" applyFill="1" applyBorder="1" applyAlignment="1">
      <alignment horizontal="center" vertical="center"/>
    </xf>
    <xf numFmtId="0" fontId="25" fillId="0" borderId="2" xfId="18" applyFont="1" applyFill="1" applyBorder="1" applyAlignment="1">
      <alignment horizontal="center" vertical="center" wrapText="1" shrinkToFit="1"/>
    </xf>
    <xf numFmtId="0" fontId="17" fillId="0" borderId="2" xfId="17" applyFont="1" applyFill="1" applyBorder="1" applyAlignment="1">
      <alignment vertical="center" wrapText="1" shrinkToFit="1"/>
    </xf>
    <xf numFmtId="0" fontId="18" fillId="0" borderId="2" xfId="17" applyFont="1" applyFill="1" applyBorder="1" applyAlignment="1">
      <alignment vertical="center" wrapText="1" shrinkToFit="1"/>
    </xf>
    <xf numFmtId="0" fontId="17" fillId="0" borderId="2" xfId="18" applyFont="1" applyFill="1" applyBorder="1" applyAlignment="1">
      <alignment vertical="center" wrapText="1" shrinkToFit="1"/>
    </xf>
    <xf numFmtId="0" fontId="18" fillId="0" borderId="2" xfId="18" applyFont="1" applyFill="1" applyBorder="1" applyAlignment="1">
      <alignment vertical="center" wrapText="1" shrinkToFit="1"/>
    </xf>
    <xf numFmtId="0" fontId="25" fillId="0" borderId="2" xfId="0" applyFont="1" applyFill="1" applyBorder="1" applyAlignment="1">
      <alignment horizontal="left" vertical="center" wrapText="1" shrinkToFit="1"/>
    </xf>
    <xf numFmtId="0" fontId="17" fillId="0" borderId="2" xfId="0" applyFont="1" applyFill="1" applyBorder="1" applyAlignment="1">
      <alignment horizontal="left" vertical="center" wrapText="1" shrinkToFit="1"/>
    </xf>
    <xf numFmtId="0" fontId="26" fillId="4" borderId="2" xfId="0" applyFont="1" applyFill="1" applyBorder="1" applyAlignment="1">
      <alignment horizontal="center" vertical="center" wrapText="1"/>
    </xf>
    <xf numFmtId="0" fontId="25" fillId="0" borderId="2" xfId="16" applyFont="1" applyFill="1" applyBorder="1" applyAlignment="1">
      <alignment horizontal="center" vertical="center" wrapText="1" shrinkToFit="1"/>
    </xf>
    <xf numFmtId="0" fontId="17" fillId="0" borderId="2" xfId="16" applyFont="1" applyFill="1" applyBorder="1" applyAlignment="1">
      <alignment vertical="center" wrapText="1" shrinkToFit="1"/>
    </xf>
    <xf numFmtId="0" fontId="18" fillId="0" borderId="2" xfId="16" applyFont="1" applyFill="1" applyBorder="1" applyAlignment="1">
      <alignment vertical="center" wrapText="1" shrinkToFit="1"/>
    </xf>
    <xf numFmtId="0" fontId="27" fillId="4" borderId="2" xfId="0" applyFont="1" applyFill="1" applyBorder="1" applyAlignment="1">
      <alignment horizontal="center" vertical="center" wrapText="1"/>
    </xf>
    <xf numFmtId="0" fontId="17" fillId="0" borderId="6" xfId="0" applyFont="1" applyBorder="1" applyAlignment="1">
      <alignment horizontal="center" vertical="center" wrapText="1" shrinkToFit="1"/>
    </xf>
    <xf numFmtId="0" fontId="17" fillId="0" borderId="6" xfId="0" applyFont="1" applyBorder="1" applyAlignment="1" applyProtection="1">
      <alignment horizontal="center" vertical="center" wrapText="1"/>
    </xf>
    <xf numFmtId="0" fontId="25" fillId="0" borderId="6" xfId="0" applyFont="1" applyBorder="1" applyAlignment="1" applyProtection="1">
      <alignment horizontal="center" vertical="center" wrapText="1" shrinkToFit="1"/>
    </xf>
    <xf numFmtId="0" fontId="17" fillId="0" borderId="6" xfId="0" applyFont="1" applyBorder="1" applyAlignment="1" applyProtection="1">
      <alignment vertical="center" wrapText="1" shrinkToFit="1"/>
    </xf>
    <xf numFmtId="0" fontId="18" fillId="0" borderId="6" xfId="0" applyFont="1" applyBorder="1" applyAlignment="1" applyProtection="1">
      <alignment vertical="center" wrapText="1" shrinkToFit="1"/>
    </xf>
    <xf numFmtId="0" fontId="17" fillId="0" borderId="6" xfId="0" applyFont="1" applyBorder="1" applyAlignment="1">
      <alignment horizontal="center" vertical="center" wrapText="1"/>
    </xf>
    <xf numFmtId="0" fontId="25" fillId="0" borderId="6" xfId="0" applyFont="1" applyBorder="1" applyAlignment="1">
      <alignment horizontal="center" vertical="center" wrapText="1" shrinkToFit="1"/>
    </xf>
    <xf numFmtId="0" fontId="17" fillId="0" borderId="6" xfId="0" applyFont="1" applyBorder="1" applyAlignment="1">
      <alignment vertical="center" wrapText="1" shrinkToFit="1"/>
    </xf>
    <xf numFmtId="0" fontId="18" fillId="0" borderId="6" xfId="0" applyFont="1" applyBorder="1" applyAlignment="1">
      <alignment vertical="center" wrapText="1" shrinkToFit="1"/>
    </xf>
    <xf numFmtId="0" fontId="25" fillId="0" borderId="2" xfId="18" applyFont="1" applyFill="1" applyBorder="1" applyAlignment="1">
      <alignment horizontal="left" vertical="center" wrapText="1" shrinkToFit="1"/>
    </xf>
    <xf numFmtId="0" fontId="25" fillId="0" borderId="2" xfId="17" applyFont="1" applyFill="1" applyBorder="1" applyAlignment="1">
      <alignment horizontal="left" vertical="center" wrapText="1" shrinkToFit="1"/>
    </xf>
    <xf numFmtId="0" fontId="24" fillId="0" borderId="2" xfId="0" applyFont="1" applyFill="1" applyBorder="1" applyAlignment="1">
      <alignment vertical="center" wrapText="1" shrinkToFit="1"/>
    </xf>
    <xf numFmtId="0" fontId="17" fillId="5" borderId="2" xfId="0" applyFont="1" applyFill="1" applyBorder="1" applyAlignment="1">
      <alignment horizontal="center" vertical="center" wrapText="1"/>
    </xf>
    <xf numFmtId="0" fontId="17" fillId="5" borderId="2" xfId="0" applyFont="1" applyFill="1" applyBorder="1" applyAlignment="1">
      <alignment vertical="center" wrapText="1" shrinkToFit="1"/>
    </xf>
    <xf numFmtId="0" fontId="18" fillId="5" borderId="2" xfId="0" applyFont="1" applyFill="1" applyBorder="1" applyAlignment="1">
      <alignment vertical="center" wrapText="1" shrinkToFit="1"/>
    </xf>
    <xf numFmtId="0" fontId="25" fillId="0" borderId="2" xfId="16" applyFont="1" applyFill="1" applyBorder="1" applyAlignment="1">
      <alignment horizontal="left" vertical="center" wrapText="1" shrinkToFit="1"/>
    </xf>
    <xf numFmtId="0" fontId="17" fillId="0" borderId="2" xfId="0" applyFont="1" applyFill="1" applyBorder="1" applyAlignment="1">
      <alignment vertical="center" wrapText="1"/>
    </xf>
    <xf numFmtId="0" fontId="17" fillId="0" borderId="2" xfId="16" applyFont="1" applyFill="1" applyBorder="1" applyAlignment="1">
      <alignment horizontal="left" vertical="center" wrapText="1" shrinkToFit="1"/>
    </xf>
    <xf numFmtId="0" fontId="29" fillId="0" borderId="0" xfId="0" applyFont="1" applyAlignment="1">
      <alignment horizontal="right" vertical="center"/>
    </xf>
    <xf numFmtId="0" fontId="34" fillId="0" borderId="0" xfId="0" applyFont="1">
      <alignment vertical="center"/>
    </xf>
    <xf numFmtId="0" fontId="38" fillId="6" borderId="2" xfId="0" applyFont="1" applyFill="1" applyBorder="1" applyAlignment="1">
      <alignment horizontal="right" vertical="center"/>
    </xf>
    <xf numFmtId="0" fontId="40" fillId="6" borderId="2" xfId="0" applyFont="1" applyFill="1" applyBorder="1" applyAlignment="1">
      <alignment horizontal="center" vertical="center"/>
    </xf>
    <xf numFmtId="0" fontId="39" fillId="9" borderId="15" xfId="0" applyFont="1" applyFill="1" applyBorder="1" applyAlignment="1">
      <alignment horizontal="center" vertical="center"/>
    </xf>
    <xf numFmtId="0" fontId="39" fillId="9" borderId="2" xfId="0" applyFont="1" applyFill="1" applyBorder="1" applyAlignment="1">
      <alignment horizontal="center" vertical="center"/>
    </xf>
    <xf numFmtId="0" fontId="42" fillId="10" borderId="2" xfId="0" applyFont="1" applyFill="1" applyBorder="1">
      <alignment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11" xfId="0" applyFont="1" applyFill="1" applyBorder="1" applyAlignment="1">
      <alignment horizontal="center" vertical="center"/>
    </xf>
    <xf numFmtId="0" fontId="40" fillId="6" borderId="1" xfId="0" applyFont="1" applyFill="1" applyBorder="1">
      <alignment vertical="center"/>
    </xf>
    <xf numFmtId="0" fontId="40" fillId="6" borderId="0" xfId="0" applyFont="1" applyFill="1">
      <alignment vertical="center"/>
    </xf>
    <xf numFmtId="0" fontId="40" fillId="6" borderId="10" xfId="0" applyFont="1" applyFill="1" applyBorder="1">
      <alignment vertical="center"/>
    </xf>
    <xf numFmtId="0" fontId="48" fillId="0" borderId="1" xfId="0" applyFont="1" applyBorder="1">
      <alignment vertical="center"/>
    </xf>
    <xf numFmtId="0" fontId="48" fillId="0" borderId="12" xfId="0" applyFont="1" applyBorder="1">
      <alignment vertical="center"/>
    </xf>
    <xf numFmtId="0" fontId="34" fillId="15" borderId="1" xfId="0" applyFont="1" applyFill="1" applyBorder="1">
      <alignment vertical="center"/>
    </xf>
    <xf numFmtId="0" fontId="34" fillId="6" borderId="14" xfId="0" applyFont="1" applyFill="1" applyBorder="1">
      <alignment vertical="center"/>
    </xf>
    <xf numFmtId="0" fontId="34" fillId="6" borderId="12" xfId="0" applyFont="1" applyFill="1" applyBorder="1">
      <alignment vertical="center"/>
    </xf>
    <xf numFmtId="0" fontId="34" fillId="6" borderId="15" xfId="0" applyFont="1" applyFill="1" applyBorder="1">
      <alignment vertical="center"/>
    </xf>
    <xf numFmtId="0" fontId="34" fillId="6" borderId="30" xfId="0" applyFont="1" applyFill="1" applyBorder="1">
      <alignment vertical="center"/>
    </xf>
    <xf numFmtId="0" fontId="34" fillId="6" borderId="9" xfId="0" applyFont="1" applyFill="1" applyBorder="1">
      <alignment vertical="center"/>
    </xf>
    <xf numFmtId="0" fontId="34" fillId="15" borderId="12" xfId="0" applyFont="1" applyFill="1" applyBorder="1">
      <alignment vertical="center"/>
    </xf>
    <xf numFmtId="0" fontId="34" fillId="6" borderId="1" xfId="0" applyFont="1" applyFill="1" applyBorder="1">
      <alignment vertical="center"/>
    </xf>
    <xf numFmtId="0" fontId="34" fillId="15" borderId="0" xfId="0" applyFont="1" applyFill="1">
      <alignment vertical="center"/>
    </xf>
    <xf numFmtId="0" fontId="34" fillId="0" borderId="0" xfId="0" applyFont="1" applyBorder="1">
      <alignment vertical="center"/>
    </xf>
    <xf numFmtId="0" fontId="59" fillId="0" borderId="2" xfId="19" applyFont="1" applyFill="1" applyBorder="1" applyAlignment="1">
      <alignment vertical="center" wrapText="1" shrinkToFit="1"/>
    </xf>
    <xf numFmtId="0" fontId="40" fillId="6" borderId="2" xfId="0" applyFont="1" applyFill="1" applyBorder="1" applyAlignment="1">
      <alignment horizontal="center" vertical="center"/>
    </xf>
    <xf numFmtId="0" fontId="39" fillId="9" borderId="2" xfId="0" applyFont="1" applyFill="1" applyBorder="1" applyAlignment="1">
      <alignment horizontal="center" vertical="center"/>
    </xf>
    <xf numFmtId="0" fontId="34" fillId="0" borderId="0" xfId="20" applyFont="1">
      <alignment vertical="center"/>
    </xf>
    <xf numFmtId="0" fontId="38" fillId="6" borderId="2" xfId="20" applyFont="1" applyFill="1" applyBorder="1" applyAlignment="1">
      <alignment horizontal="right" vertical="center"/>
    </xf>
    <xf numFmtId="0" fontId="40" fillId="6" borderId="2" xfId="20" applyFont="1" applyFill="1" applyBorder="1" applyAlignment="1">
      <alignment horizontal="center" vertical="center"/>
    </xf>
    <xf numFmtId="0" fontId="39" fillId="9" borderId="15" xfId="20" applyFont="1" applyFill="1" applyBorder="1" applyAlignment="1">
      <alignment horizontal="center" vertical="center"/>
    </xf>
    <xf numFmtId="0" fontId="39" fillId="9" borderId="2" xfId="20" applyFont="1" applyFill="1" applyBorder="1" applyAlignment="1">
      <alignment horizontal="center" vertical="center"/>
    </xf>
    <xf numFmtId="0" fontId="42" fillId="10" borderId="2" xfId="20" applyFont="1" applyFill="1" applyBorder="1">
      <alignment vertical="center"/>
    </xf>
    <xf numFmtId="0" fontId="4" fillId="6" borderId="19" xfId="20" applyFont="1" applyFill="1" applyBorder="1" applyAlignment="1">
      <alignment horizontal="center" vertical="center"/>
    </xf>
    <xf numFmtId="0" fontId="4" fillId="6" borderId="25" xfId="20" applyFont="1" applyFill="1" applyBorder="1" applyAlignment="1">
      <alignment horizontal="center" vertical="center"/>
    </xf>
    <xf numFmtId="0" fontId="4" fillId="6" borderId="11" xfId="20" applyFont="1" applyFill="1" applyBorder="1" applyAlignment="1">
      <alignment horizontal="center" vertical="center"/>
    </xf>
    <xf numFmtId="0" fontId="40" fillId="6" borderId="1" xfId="20" applyFont="1" applyFill="1" applyBorder="1">
      <alignment vertical="center"/>
    </xf>
    <xf numFmtId="0" fontId="40" fillId="6" borderId="0" xfId="20" applyFont="1" applyFill="1">
      <alignment vertical="center"/>
    </xf>
    <xf numFmtId="0" fontId="40" fillId="6" borderId="10" xfId="20" applyFont="1" applyFill="1" applyBorder="1">
      <alignment vertical="center"/>
    </xf>
    <xf numFmtId="0" fontId="48" fillId="0" borderId="1" xfId="20" applyFont="1" applyBorder="1">
      <alignment vertical="center"/>
    </xf>
    <xf numFmtId="0" fontId="48" fillId="0" borderId="12" xfId="20" applyFont="1" applyBorder="1">
      <alignment vertical="center"/>
    </xf>
    <xf numFmtId="0" fontId="34" fillId="15" borderId="1" xfId="20" applyFont="1" applyFill="1" applyBorder="1">
      <alignment vertical="center"/>
    </xf>
    <xf numFmtId="0" fontId="34" fillId="6" borderId="14" xfId="20" applyFont="1" applyFill="1" applyBorder="1">
      <alignment vertical="center"/>
    </xf>
    <xf numFmtId="0" fontId="34" fillId="6" borderId="12" xfId="20" applyFont="1" applyFill="1" applyBorder="1">
      <alignment vertical="center"/>
    </xf>
    <xf numFmtId="0" fontId="34" fillId="6" borderId="15" xfId="20" applyFont="1" applyFill="1" applyBorder="1">
      <alignment vertical="center"/>
    </xf>
    <xf numFmtId="0" fontId="34" fillId="6" borderId="30" xfId="20" applyFont="1" applyFill="1" applyBorder="1">
      <alignment vertical="center"/>
    </xf>
    <xf numFmtId="0" fontId="34" fillId="6" borderId="9" xfId="20" applyFont="1" applyFill="1" applyBorder="1">
      <alignment vertical="center"/>
    </xf>
    <xf numFmtId="0" fontId="34" fillId="15" borderId="12" xfId="20" applyFont="1" applyFill="1" applyBorder="1">
      <alignment vertical="center"/>
    </xf>
    <xf numFmtId="0" fontId="34" fillId="6" borderId="1" xfId="20" applyFont="1" applyFill="1" applyBorder="1">
      <alignment vertical="center"/>
    </xf>
    <xf numFmtId="0" fontId="34" fillId="15" borderId="0" xfId="20" applyFont="1" applyFill="1">
      <alignment vertical="center"/>
    </xf>
    <xf numFmtId="0" fontId="34" fillId="0" borderId="5" xfId="20" applyFont="1" applyBorder="1">
      <alignment vertical="center"/>
    </xf>
    <xf numFmtId="0" fontId="18" fillId="5" borderId="0" xfId="0" applyFont="1" applyFill="1">
      <alignment vertical="center"/>
    </xf>
    <xf numFmtId="0" fontId="17" fillId="5" borderId="0" xfId="0" applyFont="1" applyFill="1" applyAlignment="1">
      <alignment horizontal="center" vertical="center"/>
    </xf>
    <xf numFmtId="0" fontId="25" fillId="5" borderId="0" xfId="0" applyFont="1" applyFill="1" applyBorder="1" applyAlignment="1">
      <alignment vertical="center"/>
    </xf>
    <xf numFmtId="0" fontId="18" fillId="0" borderId="3" xfId="0" applyFont="1" applyFill="1" applyBorder="1" applyAlignment="1">
      <alignment horizontal="center" vertical="top" textRotation="255"/>
    </xf>
    <xf numFmtId="0" fontId="18" fillId="0" borderId="7" xfId="0" applyFont="1" applyFill="1" applyBorder="1" applyAlignment="1">
      <alignment horizontal="center" vertical="top" textRotation="255"/>
    </xf>
    <xf numFmtId="0" fontId="18" fillId="0" borderId="4" xfId="0" applyFont="1" applyFill="1" applyBorder="1" applyAlignment="1">
      <alignment horizontal="center" vertical="top" textRotation="255"/>
    </xf>
    <xf numFmtId="49" fontId="18" fillId="0" borderId="3" xfId="0" applyNumberFormat="1" applyFont="1" applyFill="1" applyBorder="1" applyAlignment="1">
      <alignment horizontal="center" vertical="top" textRotation="255"/>
    </xf>
    <xf numFmtId="49" fontId="18" fillId="0" borderId="7" xfId="0" applyNumberFormat="1" applyFont="1" applyFill="1" applyBorder="1" applyAlignment="1">
      <alignment horizontal="center" vertical="top" textRotation="255"/>
    </xf>
    <xf numFmtId="0" fontId="18" fillId="0" borderId="3"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4" xfId="0" applyFont="1" applyFill="1" applyBorder="1" applyAlignment="1">
      <alignment horizontal="left" vertical="center" wrapText="1" shrinkToFit="1"/>
    </xf>
    <xf numFmtId="49" fontId="18" fillId="0" borderId="4" xfId="0" applyNumberFormat="1" applyFont="1" applyFill="1" applyBorder="1" applyAlignment="1">
      <alignment horizontal="center" vertical="top" textRotation="255"/>
    </xf>
    <xf numFmtId="49" fontId="18" fillId="0" borderId="8" xfId="0" applyNumberFormat="1" applyFont="1" applyFill="1" applyBorder="1" applyAlignment="1">
      <alignment horizontal="center" vertical="top" textRotation="255"/>
    </xf>
    <xf numFmtId="49" fontId="18" fillId="0" borderId="9" xfId="0" applyNumberFormat="1" applyFont="1" applyFill="1" applyBorder="1" applyAlignment="1">
      <alignment horizontal="center" vertical="top" textRotation="255"/>
    </xf>
    <xf numFmtId="49" fontId="18" fillId="0" borderId="5" xfId="0" applyNumberFormat="1" applyFont="1" applyFill="1" applyBorder="1" applyAlignment="1">
      <alignment horizontal="center" vertical="top" textRotation="255"/>
    </xf>
    <xf numFmtId="49" fontId="18" fillId="0" borderId="10" xfId="0" applyNumberFormat="1" applyFont="1" applyFill="1" applyBorder="1" applyAlignment="1">
      <alignment horizontal="center" vertical="top" textRotation="255"/>
    </xf>
    <xf numFmtId="49" fontId="18" fillId="0" borderId="11" xfId="0" applyNumberFormat="1" applyFont="1" applyFill="1" applyBorder="1" applyAlignment="1">
      <alignment horizontal="center" vertical="top" textRotation="255"/>
    </xf>
    <xf numFmtId="49" fontId="18" fillId="0" borderId="12" xfId="0" applyNumberFormat="1" applyFont="1" applyFill="1" applyBorder="1" applyAlignment="1">
      <alignment horizontal="center" vertical="top" textRotation="255"/>
    </xf>
    <xf numFmtId="0" fontId="18" fillId="0" borderId="0" xfId="0" applyFont="1" applyFill="1" applyAlignment="1">
      <alignment horizontal="right" vertical="center"/>
    </xf>
    <xf numFmtId="0" fontId="18" fillId="0" borderId="0" xfId="0" applyFont="1" applyFill="1" applyAlignment="1">
      <alignment horizontal="center" vertical="center"/>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7" xfId="0" applyFont="1" applyFill="1" applyBorder="1" applyAlignment="1">
      <alignment horizontal="left" vertical="center" wrapText="1"/>
    </xf>
    <xf numFmtId="49" fontId="18" fillId="0" borderId="3" xfId="0" applyNumberFormat="1" applyFont="1" applyFill="1" applyBorder="1" applyAlignment="1">
      <alignment horizontal="center" vertical="top" textRotation="255" shrinkToFit="1"/>
    </xf>
    <xf numFmtId="49" fontId="18" fillId="0" borderId="7" xfId="0" applyNumberFormat="1" applyFont="1" applyFill="1" applyBorder="1" applyAlignment="1">
      <alignment horizontal="center" vertical="top" textRotation="255" shrinkToFit="1"/>
    </xf>
    <xf numFmtId="49" fontId="18" fillId="0" borderId="4" xfId="0" applyNumberFormat="1" applyFont="1" applyFill="1" applyBorder="1" applyAlignment="1">
      <alignment horizontal="center" vertical="top" textRotation="255" shrinkToFit="1"/>
    </xf>
    <xf numFmtId="0" fontId="17" fillId="5" borderId="0"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3" xfId="0" applyFont="1" applyFill="1" applyBorder="1" applyAlignment="1">
      <alignment horizontal="left" vertical="center" wrapText="1" shrinkToFit="1"/>
    </xf>
    <xf numFmtId="0" fontId="17" fillId="0" borderId="4" xfId="0" applyFont="1" applyFill="1" applyBorder="1" applyAlignment="1">
      <alignment horizontal="left" vertical="center" wrapText="1" shrinkToFit="1"/>
    </xf>
    <xf numFmtId="0" fontId="17" fillId="4" borderId="2" xfId="0" applyFont="1" applyFill="1" applyBorder="1" applyAlignment="1">
      <alignment horizontal="center" vertical="center" wrapText="1"/>
    </xf>
    <xf numFmtId="0" fontId="26" fillId="4" borderId="3" xfId="0" applyFont="1" applyFill="1" applyBorder="1" applyAlignment="1">
      <alignment horizontal="center" vertical="center"/>
    </xf>
    <xf numFmtId="0" fontId="26" fillId="4" borderId="4" xfId="0" applyFont="1" applyFill="1" applyBorder="1" applyAlignment="1">
      <alignment horizontal="center" vertical="center"/>
    </xf>
    <xf numFmtId="0" fontId="25" fillId="4" borderId="2" xfId="0" applyFont="1" applyFill="1" applyBorder="1" applyAlignment="1">
      <alignment horizontal="center" vertical="center" wrapText="1" shrinkToFit="1"/>
    </xf>
    <xf numFmtId="0" fontId="17" fillId="4" borderId="2"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4" borderId="3"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0" borderId="2" xfId="0" applyFont="1" applyFill="1" applyBorder="1" applyAlignment="1">
      <alignment horizontal="center" vertical="center" wrapText="1" shrinkToFit="1"/>
    </xf>
    <xf numFmtId="0" fontId="34" fillId="11" borderId="22" xfId="0" applyFont="1" applyFill="1" applyBorder="1" applyAlignment="1">
      <alignment horizontal="left" vertical="top" wrapText="1"/>
    </xf>
    <xf numFmtId="0" fontId="34" fillId="11" borderId="23" xfId="0" applyFont="1" applyFill="1" applyBorder="1" applyAlignment="1">
      <alignment horizontal="left" vertical="top" wrapText="1"/>
    </xf>
    <xf numFmtId="0" fontId="34" fillId="11" borderId="24" xfId="0" applyFont="1" applyFill="1" applyBorder="1" applyAlignment="1">
      <alignment horizontal="left" vertical="top" wrapText="1"/>
    </xf>
    <xf numFmtId="0" fontId="34" fillId="11" borderId="28" xfId="0" applyFont="1" applyFill="1" applyBorder="1" applyAlignment="1">
      <alignment horizontal="left" vertical="top" wrapText="1"/>
    </xf>
    <xf numFmtId="0" fontId="34" fillId="11" borderId="0" xfId="0" applyFont="1" applyFill="1" applyAlignment="1">
      <alignment horizontal="left" vertical="top" wrapText="1"/>
    </xf>
    <xf numFmtId="0" fontId="34" fillId="11" borderId="29" xfId="0" applyFont="1" applyFill="1" applyBorder="1" applyAlignment="1">
      <alignment horizontal="left" vertical="top" wrapText="1"/>
    </xf>
    <xf numFmtId="0" fontId="34" fillId="11" borderId="34" xfId="0" applyFont="1" applyFill="1" applyBorder="1" applyAlignment="1">
      <alignment horizontal="left" vertical="top" wrapText="1"/>
    </xf>
    <xf numFmtId="0" fontId="34" fillId="11" borderId="1" xfId="0" applyFont="1" applyFill="1" applyBorder="1" applyAlignment="1">
      <alignment horizontal="left" vertical="top" wrapText="1"/>
    </xf>
    <xf numFmtId="0" fontId="34" fillId="11" borderId="35" xfId="0" applyFont="1" applyFill="1" applyBorder="1" applyAlignment="1">
      <alignment horizontal="left" vertical="top" wrapText="1"/>
    </xf>
    <xf numFmtId="0" fontId="43" fillId="10" borderId="8" xfId="0" applyFont="1" applyFill="1" applyBorder="1" applyAlignment="1">
      <alignment horizontal="center" vertical="center"/>
    </xf>
    <xf numFmtId="0" fontId="43" fillId="10" borderId="5" xfId="0" applyFont="1" applyFill="1" applyBorder="1" applyAlignment="1">
      <alignment horizontal="center" vertical="center"/>
    </xf>
    <xf numFmtId="0" fontId="43" fillId="10" borderId="11" xfId="0" applyFont="1" applyFill="1" applyBorder="1" applyAlignment="1">
      <alignment horizontal="center" vertical="center"/>
    </xf>
    <xf numFmtId="0" fontId="44" fillId="6" borderId="26" xfId="0" applyFont="1" applyFill="1" applyBorder="1" applyAlignment="1">
      <alignment horizontal="left" vertical="center" wrapText="1"/>
    </xf>
    <xf numFmtId="0" fontId="44" fillId="6" borderId="27" xfId="0" applyFont="1" applyFill="1" applyBorder="1" applyAlignment="1">
      <alignment horizontal="left" vertical="center" wrapText="1"/>
    </xf>
    <xf numFmtId="0" fontId="40" fillId="6" borderId="11" xfId="0" applyFont="1" applyFill="1" applyBorder="1" applyAlignment="1">
      <alignment horizontal="left" vertical="center" wrapText="1"/>
    </xf>
    <xf numFmtId="0" fontId="40" fillId="6" borderId="1" xfId="0" applyFont="1" applyFill="1" applyBorder="1" applyAlignment="1">
      <alignment horizontal="left" vertical="center" wrapText="1"/>
    </xf>
    <xf numFmtId="0" fontId="40" fillId="9" borderId="12" xfId="0" applyFont="1" applyFill="1" applyBorder="1" applyAlignment="1">
      <alignment horizontal="center" vertical="center" shrinkToFit="1"/>
    </xf>
    <xf numFmtId="0" fontId="40" fillId="9" borderId="4" xfId="0" applyFont="1" applyFill="1" applyBorder="1" applyAlignment="1">
      <alignment horizontal="center" vertical="center" shrinkToFit="1"/>
    </xf>
    <xf numFmtId="0" fontId="42" fillId="0" borderId="4" xfId="0" applyFont="1" applyBorder="1">
      <alignment vertical="center"/>
    </xf>
    <xf numFmtId="0" fontId="39" fillId="9" borderId="2" xfId="0" applyFont="1" applyFill="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39" fillId="6" borderId="26" xfId="0" applyFont="1" applyFill="1" applyBorder="1" applyAlignment="1">
      <alignment horizontal="left" vertical="center" wrapText="1"/>
    </xf>
    <xf numFmtId="0" fontId="39" fillId="6" borderId="27" xfId="0" applyFont="1" applyFill="1" applyBorder="1" applyAlignment="1">
      <alignment horizontal="left" vertical="center" wrapText="1"/>
    </xf>
    <xf numFmtId="0" fontId="42" fillId="0" borderId="17" xfId="0" applyFont="1" applyBorder="1" applyAlignment="1">
      <alignment vertical="center" shrinkToFit="1"/>
    </xf>
    <xf numFmtId="0" fontId="42" fillId="0" borderId="18" xfId="0" applyFont="1" applyBorder="1" applyAlignment="1">
      <alignment vertical="center" shrinkToFit="1"/>
    </xf>
    <xf numFmtId="0" fontId="42" fillId="10" borderId="13" xfId="0" applyFont="1" applyFill="1" applyBorder="1" applyAlignment="1">
      <alignment horizontal="center" vertical="center"/>
    </xf>
    <xf numFmtId="0" fontId="42" fillId="10" borderId="14" xfId="0" applyFont="1" applyFill="1" applyBorder="1" applyAlignment="1">
      <alignment horizontal="center" vertical="center"/>
    </xf>
    <xf numFmtId="0" fontId="42" fillId="10" borderId="15" xfId="0" applyFont="1" applyFill="1" applyBorder="1" applyAlignment="1">
      <alignment horizontal="center" vertical="center"/>
    </xf>
    <xf numFmtId="0" fontId="40" fillId="6" borderId="15" xfId="0" applyFont="1" applyFill="1" applyBorder="1" applyAlignment="1">
      <alignment horizontal="center" vertical="center" textRotation="255"/>
    </xf>
    <xf numFmtId="0" fontId="40" fillId="6" borderId="2" xfId="0" applyFont="1" applyFill="1" applyBorder="1" applyAlignment="1">
      <alignment horizontal="left" vertical="center" wrapText="1"/>
    </xf>
    <xf numFmtId="0" fontId="40" fillId="6" borderId="2" xfId="0" applyFont="1" applyFill="1" applyBorder="1" applyAlignment="1">
      <alignment horizontal="left" vertical="center"/>
    </xf>
    <xf numFmtId="0" fontId="39" fillId="6" borderId="20" xfId="0" applyFont="1" applyFill="1" applyBorder="1" applyAlignment="1">
      <alignment horizontal="left" vertical="center" wrapText="1"/>
    </xf>
    <xf numFmtId="0" fontId="39" fillId="6" borderId="21" xfId="0" applyFont="1" applyFill="1" applyBorder="1" applyAlignment="1">
      <alignment horizontal="left" vertical="center" wrapText="1"/>
    </xf>
    <xf numFmtId="0" fontId="39" fillId="6" borderId="11"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34" fillId="0" borderId="0" xfId="0" applyFont="1" applyAlignment="1">
      <alignment horizontal="center" vertical="center"/>
    </xf>
    <xf numFmtId="0" fontId="37" fillId="0" borderId="0" xfId="0" applyFont="1" applyAlignment="1">
      <alignment horizontal="center" vertical="center" shrinkToFit="1"/>
    </xf>
    <xf numFmtId="0" fontId="37" fillId="0" borderId="10"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38" fillId="0" borderId="15" xfId="0" applyFont="1" applyBorder="1" applyAlignment="1">
      <alignment horizontal="center" vertical="center" shrinkToFit="1"/>
    </xf>
    <xf numFmtId="0" fontId="39" fillId="7" borderId="3" xfId="0" applyFont="1" applyFill="1" applyBorder="1" applyAlignment="1">
      <alignment horizontal="center" vertical="center" textRotation="255"/>
    </xf>
    <xf numFmtId="0" fontId="39" fillId="7" borderId="7" xfId="0" applyFont="1" applyFill="1" applyBorder="1" applyAlignment="1">
      <alignment horizontal="center" vertical="center" textRotation="255"/>
    </xf>
    <xf numFmtId="0" fontId="39" fillId="7" borderId="4" xfId="0" applyFont="1" applyFill="1" applyBorder="1" applyAlignment="1">
      <alignment horizontal="center" vertical="center" textRotation="255"/>
    </xf>
    <xf numFmtId="0" fontId="40" fillId="6" borderId="15" xfId="0" applyFont="1" applyFill="1" applyBorder="1" applyAlignment="1">
      <alignment horizontal="center" vertical="center"/>
    </xf>
    <xf numFmtId="0" fontId="40" fillId="6" borderId="2" xfId="0" applyFont="1" applyFill="1" applyBorder="1" applyAlignment="1">
      <alignment horizontal="center" vertical="center"/>
    </xf>
    <xf numFmtId="0" fontId="40" fillId="6" borderId="13" xfId="0" applyFont="1" applyFill="1" applyBorder="1" applyAlignment="1">
      <alignment horizontal="center" vertical="center"/>
    </xf>
    <xf numFmtId="0" fontId="40" fillId="6" borderId="14" xfId="0" applyFont="1" applyFill="1" applyBorder="1" applyAlignment="1">
      <alignment horizontal="center" vertical="center"/>
    </xf>
    <xf numFmtId="0" fontId="40" fillId="6" borderId="3" xfId="0" applyFont="1" applyFill="1" applyBorder="1" applyAlignment="1">
      <alignment horizontal="center" vertical="center"/>
    </xf>
    <xf numFmtId="0" fontId="41" fillId="8" borderId="3" xfId="0" applyFont="1" applyFill="1" applyBorder="1" applyAlignment="1">
      <alignment horizontal="center" vertical="center" textRotation="255"/>
    </xf>
    <xf numFmtId="0" fontId="41" fillId="8" borderId="7" xfId="0" applyFont="1" applyFill="1" applyBorder="1" applyAlignment="1">
      <alignment horizontal="center" vertical="center" textRotation="255"/>
    </xf>
    <xf numFmtId="0" fontId="41" fillId="8" borderId="4" xfId="0" applyFont="1" applyFill="1" applyBorder="1" applyAlignment="1">
      <alignment horizontal="center" vertical="center" textRotation="255"/>
    </xf>
    <xf numFmtId="0" fontId="40" fillId="9" borderId="16" xfId="0" applyFont="1" applyFill="1" applyBorder="1" applyAlignment="1">
      <alignment horizontal="center" vertical="center"/>
    </xf>
    <xf numFmtId="0" fontId="40" fillId="9" borderId="17" xfId="0" applyFont="1" applyFill="1" applyBorder="1" applyAlignment="1">
      <alignment horizontal="center" vertical="center"/>
    </xf>
    <xf numFmtId="0" fontId="40" fillId="6" borderId="26" xfId="0" applyFont="1" applyFill="1" applyBorder="1" applyAlignment="1">
      <alignment vertical="center" wrapText="1"/>
    </xf>
    <xf numFmtId="0" fontId="40" fillId="6" borderId="27" xfId="0" applyFont="1" applyFill="1" applyBorder="1" applyAlignment="1">
      <alignment vertical="center" wrapText="1"/>
    </xf>
    <xf numFmtId="0" fontId="40" fillId="9" borderId="15" xfId="0" applyFont="1" applyFill="1" applyBorder="1" applyAlignment="1">
      <alignment horizontal="center" vertical="center"/>
    </xf>
    <xf numFmtId="0" fontId="40" fillId="9" borderId="2" xfId="0" applyFont="1" applyFill="1" applyBorder="1" applyAlignment="1">
      <alignment horizontal="center" vertical="center"/>
    </xf>
    <xf numFmtId="0" fontId="42" fillId="10" borderId="13" xfId="0" applyFont="1" applyFill="1" applyBorder="1" applyAlignment="1">
      <alignment vertical="center" shrinkToFit="1"/>
    </xf>
    <xf numFmtId="0" fontId="42" fillId="10" borderId="14" xfId="0" applyFont="1" applyFill="1" applyBorder="1" applyAlignment="1">
      <alignment vertical="center" shrinkToFit="1"/>
    </xf>
    <xf numFmtId="0" fontId="42" fillId="10" borderId="15" xfId="0" applyFont="1" applyFill="1" applyBorder="1" applyAlignment="1">
      <alignment vertical="center" shrinkToFit="1"/>
    </xf>
    <xf numFmtId="0" fontId="42" fillId="10" borderId="2" xfId="0" applyFont="1" applyFill="1" applyBorder="1" applyAlignment="1">
      <alignment horizontal="left" vertical="center"/>
    </xf>
    <xf numFmtId="0" fontId="40" fillId="9" borderId="9" xfId="0" applyFont="1" applyFill="1" applyBorder="1" applyAlignment="1">
      <alignment horizontal="center" vertical="center"/>
    </xf>
    <xf numFmtId="0" fontId="40" fillId="9" borderId="3" xfId="0" applyFont="1" applyFill="1" applyBorder="1" applyAlignment="1">
      <alignment horizontal="center" vertical="center"/>
    </xf>
    <xf numFmtId="0" fontId="42" fillId="0" borderId="3" xfId="0" applyFont="1" applyBorder="1">
      <alignment vertical="center"/>
    </xf>
    <xf numFmtId="0" fontId="39" fillId="9" borderId="3" xfId="0" applyFont="1" applyFill="1" applyBorder="1" applyAlignment="1">
      <alignment horizontal="center" vertical="center"/>
    </xf>
    <xf numFmtId="0" fontId="42" fillId="0" borderId="3" xfId="0" applyFont="1" applyBorder="1" applyAlignment="1">
      <alignment horizontal="left"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40" fillId="9" borderId="11" xfId="0" applyFont="1" applyFill="1" applyBorder="1" applyAlignment="1">
      <alignment horizontal="center" vertical="center"/>
    </xf>
    <xf numFmtId="0" fontId="40" fillId="9" borderId="1" xfId="0" applyFont="1" applyFill="1" applyBorder="1" applyAlignment="1">
      <alignment horizontal="center" vertical="center"/>
    </xf>
    <xf numFmtId="0" fontId="40" fillId="9" borderId="12" xfId="0" applyFont="1" applyFill="1" applyBorder="1" applyAlignment="1">
      <alignment horizontal="center" vertical="center"/>
    </xf>
    <xf numFmtId="0" fontId="40" fillId="6" borderId="8" xfId="0" applyFont="1" applyFill="1" applyBorder="1" applyAlignment="1">
      <alignment horizontal="left" vertical="center" wrapText="1"/>
    </xf>
    <xf numFmtId="0" fontId="40" fillId="6" borderId="30" xfId="0" applyFont="1" applyFill="1" applyBorder="1" applyAlignment="1">
      <alignment horizontal="left" vertical="center"/>
    </xf>
    <xf numFmtId="0" fontId="40" fillId="6" borderId="9" xfId="0" applyFont="1" applyFill="1" applyBorder="1" applyAlignment="1">
      <alignment horizontal="left" vertical="center"/>
    </xf>
    <xf numFmtId="0" fontId="40" fillId="6" borderId="5" xfId="0" applyFont="1" applyFill="1" applyBorder="1" applyAlignment="1">
      <alignment horizontal="left" vertical="center"/>
    </xf>
    <xf numFmtId="0" fontId="40" fillId="6" borderId="0" xfId="0" applyFont="1" applyFill="1" applyAlignment="1">
      <alignment horizontal="left" vertical="center"/>
    </xf>
    <xf numFmtId="0" fontId="40" fillId="6" borderId="10" xfId="0" applyFont="1" applyFill="1" applyBorder="1" applyAlignment="1">
      <alignment horizontal="left" vertical="center"/>
    </xf>
    <xf numFmtId="0" fontId="40" fillId="6" borderId="11" xfId="0" applyFont="1" applyFill="1" applyBorder="1" applyAlignment="1">
      <alignment horizontal="left" vertical="center"/>
    </xf>
    <xf numFmtId="0" fontId="40" fillId="6" borderId="1" xfId="0" applyFont="1" applyFill="1" applyBorder="1" applyAlignment="1">
      <alignment horizontal="left" vertical="center"/>
    </xf>
    <xf numFmtId="0" fontId="40" fillId="6" borderId="12" xfId="0" applyFont="1" applyFill="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53" fillId="0" borderId="3" xfId="0" applyFont="1" applyBorder="1" applyAlignment="1">
      <alignment horizontal="left" vertical="center" wrapText="1"/>
    </xf>
    <xf numFmtId="0" fontId="53" fillId="0" borderId="3" xfId="0" applyFont="1" applyBorder="1" applyAlignment="1">
      <alignment horizontal="left" vertical="center"/>
    </xf>
    <xf numFmtId="0" fontId="34" fillId="11" borderId="36" xfId="0" applyFont="1" applyFill="1" applyBorder="1" applyAlignment="1">
      <alignment horizontal="left" vertical="top" wrapText="1"/>
    </xf>
    <xf numFmtId="0" fontId="34" fillId="11" borderId="30" xfId="0" applyFont="1" applyFill="1" applyBorder="1" applyAlignment="1">
      <alignment horizontal="left" vertical="top" wrapText="1"/>
    </xf>
    <xf numFmtId="0" fontId="34" fillId="11" borderId="37" xfId="0" applyFont="1" applyFill="1" applyBorder="1" applyAlignment="1">
      <alignment horizontal="left" vertical="top" wrapText="1"/>
    </xf>
    <xf numFmtId="0" fontId="40" fillId="6" borderId="8" xfId="0" applyFont="1" applyFill="1" applyBorder="1" applyAlignment="1">
      <alignment horizontal="center" vertical="center" wrapText="1"/>
    </xf>
    <xf numFmtId="0" fontId="40" fillId="6" borderId="9" xfId="0" applyFont="1" applyFill="1" applyBorder="1" applyAlignment="1">
      <alignment horizontal="center" vertical="center" wrapText="1"/>
    </xf>
    <xf numFmtId="0" fontId="40" fillId="6" borderId="11" xfId="0" applyFont="1" applyFill="1" applyBorder="1" applyAlignment="1">
      <alignment horizontal="center" vertical="center" wrapText="1"/>
    </xf>
    <xf numFmtId="0" fontId="40" fillId="6" borderId="12" xfId="0" applyFont="1" applyFill="1" applyBorder="1" applyAlignment="1">
      <alignment horizontal="center" vertical="center" wrapText="1"/>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9" xfId="0" applyFont="1" applyFill="1" applyBorder="1" applyAlignment="1">
      <alignment horizontal="center" vertical="center"/>
    </xf>
    <xf numFmtId="0" fontId="34" fillId="10" borderId="5" xfId="0" applyFont="1" applyFill="1" applyBorder="1" applyAlignment="1">
      <alignment horizontal="center" vertical="center"/>
    </xf>
    <xf numFmtId="0" fontId="34" fillId="10" borderId="0" xfId="0" applyFont="1" applyFill="1" applyAlignment="1">
      <alignment horizontal="center" vertical="center"/>
    </xf>
    <xf numFmtId="0" fontId="34" fillId="10" borderId="10" xfId="0" applyFont="1" applyFill="1" applyBorder="1" applyAlignment="1">
      <alignment horizontal="center" vertical="center"/>
    </xf>
    <xf numFmtId="0" fontId="34" fillId="0" borderId="13" xfId="0" applyFont="1" applyBorder="1" applyAlignment="1">
      <alignment horizontal="left" vertical="center"/>
    </xf>
    <xf numFmtId="0" fontId="34" fillId="0" borderId="15" xfId="0" applyFont="1" applyBorder="1" applyAlignment="1">
      <alignment horizontal="left" vertical="center"/>
    </xf>
    <xf numFmtId="0" fontId="34" fillId="0" borderId="2" xfId="0" applyFont="1" applyBorder="1" applyAlignment="1">
      <alignment horizontal="left" vertical="center"/>
    </xf>
    <xf numFmtId="0" fontId="34" fillId="13" borderId="51" xfId="0" applyFont="1" applyFill="1" applyBorder="1" applyAlignment="1">
      <alignment horizontal="left" vertical="top" wrapText="1"/>
    </xf>
    <xf numFmtId="0" fontId="34" fillId="13" borderId="52" xfId="0" applyFont="1" applyFill="1" applyBorder="1" applyAlignment="1">
      <alignment horizontal="left" vertical="top" wrapText="1"/>
    </xf>
    <xf numFmtId="0" fontId="34" fillId="13" borderId="53" xfId="0" applyFont="1" applyFill="1" applyBorder="1" applyAlignment="1">
      <alignment horizontal="left" vertical="top" wrapText="1"/>
    </xf>
    <xf numFmtId="0" fontId="34" fillId="13" borderId="54" xfId="0" applyFont="1" applyFill="1" applyBorder="1" applyAlignment="1">
      <alignment horizontal="left" vertical="top" wrapText="1"/>
    </xf>
    <xf numFmtId="0" fontId="34" fillId="13" borderId="0" xfId="0" applyFont="1" applyFill="1" applyAlignment="1">
      <alignment horizontal="left" vertical="top" wrapText="1"/>
    </xf>
    <xf numFmtId="0" fontId="34" fillId="13" borderId="55" xfId="0" applyFont="1" applyFill="1" applyBorder="1" applyAlignment="1">
      <alignment horizontal="left" vertical="top" wrapText="1"/>
    </xf>
    <xf numFmtId="0" fontId="34" fillId="13" borderId="56" xfId="0" applyFont="1" applyFill="1" applyBorder="1" applyAlignment="1">
      <alignment horizontal="left" vertical="top" wrapText="1"/>
    </xf>
    <xf numFmtId="0" fontId="34" fillId="13" borderId="57" xfId="0" applyFont="1" applyFill="1" applyBorder="1" applyAlignment="1">
      <alignment horizontal="left" vertical="top" wrapText="1"/>
    </xf>
    <xf numFmtId="0" fontId="34" fillId="13" borderId="58" xfId="0" applyFont="1" applyFill="1" applyBorder="1" applyAlignment="1">
      <alignment horizontal="left" vertical="top" wrapText="1"/>
    </xf>
    <xf numFmtId="0" fontId="40" fillId="9" borderId="13" xfId="0" applyFont="1" applyFill="1" applyBorder="1" applyAlignment="1">
      <alignment horizontal="left" vertical="center"/>
    </xf>
    <xf numFmtId="0" fontId="40" fillId="9" borderId="14" xfId="0" applyFont="1" applyFill="1" applyBorder="1" applyAlignment="1">
      <alignment horizontal="left" vertical="center"/>
    </xf>
    <xf numFmtId="38" fontId="49" fillId="0" borderId="2" xfId="3" applyFont="1" applyBorder="1" applyAlignment="1">
      <alignment vertical="center"/>
    </xf>
    <xf numFmtId="38" fontId="49" fillId="0" borderId="13" xfId="3" applyFont="1" applyBorder="1" applyAlignment="1">
      <alignment vertical="center"/>
    </xf>
    <xf numFmtId="38" fontId="49" fillId="0" borderId="49" xfId="3" applyFont="1" applyBorder="1" applyAlignment="1">
      <alignment vertical="center"/>
    </xf>
    <xf numFmtId="0" fontId="40" fillId="9" borderId="8" xfId="0" applyFont="1" applyFill="1" applyBorder="1" applyAlignment="1">
      <alignment horizontal="center" vertical="center" wrapText="1"/>
    </xf>
    <xf numFmtId="0" fontId="40" fillId="9" borderId="30" xfId="0" applyFont="1" applyFill="1" applyBorder="1" applyAlignment="1">
      <alignment horizontal="center" vertical="center" wrapText="1"/>
    </xf>
    <xf numFmtId="0" fontId="40" fillId="9" borderId="5" xfId="0" applyFont="1" applyFill="1" applyBorder="1" applyAlignment="1">
      <alignment horizontal="center" vertical="center" wrapText="1"/>
    </xf>
    <xf numFmtId="0" fontId="40" fillId="9" borderId="0" xfId="0" applyFont="1" applyFill="1" applyAlignment="1">
      <alignment horizontal="center" vertical="center" wrapText="1"/>
    </xf>
    <xf numFmtId="0" fontId="40" fillId="9" borderId="11" xfId="0" applyFont="1" applyFill="1" applyBorder="1" applyAlignment="1">
      <alignment horizontal="center" vertical="center" wrapText="1"/>
    </xf>
    <xf numFmtId="0" fontId="40" fillId="9" borderId="1" xfId="0" applyFont="1" applyFill="1" applyBorder="1" applyAlignment="1">
      <alignment horizontal="center" vertical="center" wrapText="1"/>
    </xf>
    <xf numFmtId="0" fontId="53" fillId="12" borderId="22" xfId="0" applyFont="1" applyFill="1" applyBorder="1" applyAlignment="1">
      <alignment horizontal="left" vertical="top" wrapText="1"/>
    </xf>
    <xf numFmtId="0" fontId="34" fillId="12" borderId="23" xfId="0" applyFont="1" applyFill="1" applyBorder="1" applyAlignment="1">
      <alignment horizontal="left" vertical="top" wrapText="1"/>
    </xf>
    <xf numFmtId="0" fontId="34" fillId="12" borderId="24" xfId="0" applyFont="1" applyFill="1" applyBorder="1" applyAlignment="1">
      <alignment horizontal="left" vertical="top" wrapText="1"/>
    </xf>
    <xf numFmtId="0" fontId="53" fillId="12" borderId="28" xfId="0" applyFont="1" applyFill="1" applyBorder="1" applyAlignment="1">
      <alignment horizontal="left" vertical="top" wrapText="1"/>
    </xf>
    <xf numFmtId="0" fontId="34" fillId="12" borderId="0" xfId="0" applyFont="1" applyFill="1" applyAlignment="1">
      <alignment horizontal="left" vertical="top" wrapText="1"/>
    </xf>
    <xf numFmtId="0" fontId="34" fillId="12" borderId="29" xfId="0" applyFont="1" applyFill="1" applyBorder="1" applyAlignment="1">
      <alignment horizontal="left" vertical="top" wrapText="1"/>
    </xf>
    <xf numFmtId="0" fontId="34" fillId="12" borderId="31" xfId="0" applyFont="1" applyFill="1" applyBorder="1" applyAlignment="1">
      <alignment horizontal="left" vertical="top" wrapText="1"/>
    </xf>
    <xf numFmtId="0" fontId="34" fillId="12" borderId="32" xfId="0" applyFont="1" applyFill="1" applyBorder="1" applyAlignment="1">
      <alignment horizontal="left" vertical="top" wrapText="1"/>
    </xf>
    <xf numFmtId="0" fontId="34" fillId="12" borderId="33" xfId="0" applyFont="1" applyFill="1" applyBorder="1" applyAlignment="1">
      <alignment horizontal="left" vertical="top" wrapText="1"/>
    </xf>
    <xf numFmtId="0" fontId="40" fillId="6" borderId="20" xfId="0" applyFont="1" applyFill="1" applyBorder="1" applyAlignment="1">
      <alignment vertical="center" wrapText="1"/>
    </xf>
    <xf numFmtId="0" fontId="40" fillId="6" borderId="21" xfId="0" applyFont="1" applyFill="1" applyBorder="1" applyAlignment="1">
      <alignment vertical="center" wrapText="1"/>
    </xf>
    <xf numFmtId="38" fontId="49" fillId="13" borderId="50" xfId="3" applyFont="1" applyFill="1" applyBorder="1" applyAlignment="1">
      <alignment vertical="center"/>
    </xf>
    <xf numFmtId="38" fontId="49" fillId="13" borderId="15" xfId="3" applyFont="1" applyFill="1" applyBorder="1" applyAlignment="1">
      <alignment vertical="center"/>
    </xf>
    <xf numFmtId="0" fontId="40" fillId="6" borderId="11" xfId="0" applyFont="1" applyFill="1" applyBorder="1" applyAlignment="1">
      <alignment vertical="center" wrapText="1"/>
    </xf>
    <xf numFmtId="0" fontId="40" fillId="6" borderId="1" xfId="0" applyFont="1" applyFill="1" applyBorder="1" applyAlignment="1">
      <alignment vertical="center" wrapText="1"/>
    </xf>
    <xf numFmtId="0" fontId="34" fillId="13" borderId="40" xfId="0" applyFont="1" applyFill="1" applyBorder="1" applyAlignment="1">
      <alignment horizontal="left" vertical="top" wrapText="1"/>
    </xf>
    <xf numFmtId="0" fontId="34" fillId="13" borderId="2" xfId="0" applyFont="1" applyFill="1" applyBorder="1" applyAlignment="1">
      <alignment horizontal="left" vertical="top" wrapText="1"/>
    </xf>
    <xf numFmtId="0" fontId="34" fillId="13" borderId="41" xfId="0" applyFont="1" applyFill="1" applyBorder="1" applyAlignment="1">
      <alignment horizontal="left" vertical="top" wrapText="1"/>
    </xf>
    <xf numFmtId="0" fontId="34" fillId="13" borderId="42" xfId="0" applyFont="1" applyFill="1" applyBorder="1" applyAlignment="1">
      <alignment horizontal="left" vertical="top" wrapText="1"/>
    </xf>
    <xf numFmtId="0" fontId="34" fillId="13" borderId="43" xfId="0" applyFont="1" applyFill="1" applyBorder="1" applyAlignment="1">
      <alignment horizontal="left" vertical="top" wrapText="1"/>
    </xf>
    <xf numFmtId="0" fontId="34" fillId="13" borderId="44" xfId="0" applyFont="1" applyFill="1" applyBorder="1" applyAlignment="1">
      <alignment horizontal="left" vertical="top" wrapText="1"/>
    </xf>
    <xf numFmtId="0" fontId="41" fillId="7" borderId="3" xfId="0" applyFont="1" applyFill="1" applyBorder="1" applyAlignment="1">
      <alignment horizontal="center" vertical="center" textRotation="255" wrapText="1"/>
    </xf>
    <xf numFmtId="0" fontId="41" fillId="7" borderId="7" xfId="0" applyFont="1" applyFill="1" applyBorder="1" applyAlignment="1">
      <alignment horizontal="center" vertical="center" textRotation="255" wrapText="1"/>
    </xf>
    <xf numFmtId="0" fontId="41" fillId="7" borderId="4" xfId="0" applyFont="1" applyFill="1" applyBorder="1" applyAlignment="1">
      <alignment horizontal="center" vertical="center" textRotation="255" wrapText="1"/>
    </xf>
    <xf numFmtId="0" fontId="40" fillId="9" borderId="8" xfId="0" applyFont="1" applyFill="1" applyBorder="1" applyAlignment="1">
      <alignment horizontal="left" vertical="center" wrapText="1"/>
    </xf>
    <xf numFmtId="0" fontId="40" fillId="9" borderId="30" xfId="0" applyFont="1" applyFill="1" applyBorder="1" applyAlignment="1">
      <alignment horizontal="left" vertical="center" wrapText="1"/>
    </xf>
    <xf numFmtId="0" fontId="40" fillId="9" borderId="5" xfId="0" applyFont="1" applyFill="1" applyBorder="1" applyAlignment="1">
      <alignment horizontal="left" vertical="center" wrapText="1"/>
    </xf>
    <xf numFmtId="0" fontId="40" fillId="9" borderId="0" xfId="0" applyFont="1" applyFill="1" applyAlignment="1">
      <alignment horizontal="left" vertical="center" wrapText="1"/>
    </xf>
    <xf numFmtId="0" fontId="40" fillId="9" borderId="11" xfId="0" applyFont="1" applyFill="1" applyBorder="1" applyAlignment="1">
      <alignment horizontal="left" vertical="center" wrapText="1"/>
    </xf>
    <xf numFmtId="0" fontId="40" fillId="9" borderId="1" xfId="0" applyFont="1" applyFill="1" applyBorder="1" applyAlignment="1">
      <alignment horizontal="left" vertical="center" wrapText="1"/>
    </xf>
    <xf numFmtId="0" fontId="34" fillId="11" borderId="31" xfId="0" applyFont="1" applyFill="1" applyBorder="1" applyAlignment="1">
      <alignment horizontal="left" vertical="top" wrapText="1"/>
    </xf>
    <xf numFmtId="0" fontId="34" fillId="11" borderId="32" xfId="0" applyFont="1" applyFill="1" applyBorder="1" applyAlignment="1">
      <alignment horizontal="left" vertical="top" wrapText="1"/>
    </xf>
    <xf numFmtId="0" fontId="34" fillId="11" borderId="33" xfId="0" applyFont="1" applyFill="1" applyBorder="1" applyAlignment="1">
      <alignment horizontal="left" vertical="top" wrapText="1"/>
    </xf>
    <xf numFmtId="0" fontId="47" fillId="15" borderId="45" xfId="0" applyFont="1" applyFill="1" applyBorder="1" applyAlignment="1">
      <alignment horizontal="center" vertical="center"/>
    </xf>
    <xf numFmtId="0" fontId="47" fillId="15" borderId="48" xfId="0" applyFont="1" applyFill="1" applyBorder="1" applyAlignment="1">
      <alignment horizontal="center" vertical="center"/>
    </xf>
    <xf numFmtId="0" fontId="40" fillId="9" borderId="9" xfId="0" applyFont="1" applyFill="1" applyBorder="1" applyAlignment="1">
      <alignment horizontal="center" vertical="center" wrapText="1"/>
    </xf>
    <xf numFmtId="0" fontId="40" fillId="9" borderId="10" xfId="0" applyFont="1" applyFill="1" applyBorder="1" applyAlignment="1">
      <alignment horizontal="center" vertical="center" wrapText="1"/>
    </xf>
    <xf numFmtId="0" fontId="40" fillId="9" borderId="12" xfId="0" applyFont="1" applyFill="1" applyBorder="1" applyAlignment="1">
      <alignment horizontal="center" vertical="center" wrapText="1"/>
    </xf>
    <xf numFmtId="0" fontId="40" fillId="9" borderId="13" xfId="0" applyFont="1" applyFill="1" applyBorder="1" applyAlignment="1">
      <alignment horizontal="center" vertical="center" shrinkToFit="1"/>
    </xf>
    <xf numFmtId="0" fontId="40" fillId="9" borderId="49" xfId="0" applyFont="1" applyFill="1" applyBorder="1" applyAlignment="1">
      <alignment horizontal="center" vertical="center" shrinkToFit="1"/>
    </xf>
    <xf numFmtId="0" fontId="40" fillId="9" borderId="50" xfId="0" applyFont="1" applyFill="1" applyBorder="1" applyAlignment="1">
      <alignment horizontal="center" vertical="center"/>
    </xf>
    <xf numFmtId="0" fontId="40" fillId="9" borderId="13" xfId="0" applyFont="1" applyFill="1" applyBorder="1" applyAlignment="1">
      <alignment horizontal="center" vertical="center"/>
    </xf>
    <xf numFmtId="0" fontId="48" fillId="9" borderId="13" xfId="0" applyFont="1" applyFill="1" applyBorder="1" applyAlignment="1">
      <alignment horizontal="center" vertical="center"/>
    </xf>
    <xf numFmtId="0" fontId="48" fillId="9" borderId="14" xfId="0" applyFont="1" applyFill="1" applyBorder="1" applyAlignment="1">
      <alignment horizontal="center" vertical="center"/>
    </xf>
    <xf numFmtId="0" fontId="48" fillId="9" borderId="15" xfId="0" applyFont="1" applyFill="1" applyBorder="1" applyAlignment="1">
      <alignment horizontal="center" vertical="center"/>
    </xf>
    <xf numFmtId="0" fontId="47" fillId="15" borderId="13" xfId="0" applyFont="1" applyFill="1" applyBorder="1" applyAlignment="1">
      <alignment horizontal="center" vertical="center"/>
    </xf>
    <xf numFmtId="0" fontId="47" fillId="15" borderId="14" xfId="0" applyFont="1" applyFill="1" applyBorder="1" applyAlignment="1">
      <alignment horizontal="center" vertical="center"/>
    </xf>
    <xf numFmtId="38" fontId="49" fillId="0" borderId="15" xfId="3" applyFont="1" applyBorder="1" applyAlignment="1">
      <alignment vertical="center"/>
    </xf>
    <xf numFmtId="38" fontId="49" fillId="5" borderId="13" xfId="3" applyFont="1" applyFill="1" applyBorder="1" applyAlignment="1">
      <alignment vertical="center"/>
    </xf>
    <xf numFmtId="38" fontId="49" fillId="5" borderId="49" xfId="3" applyFont="1" applyFill="1" applyBorder="1" applyAlignment="1">
      <alignment vertical="center"/>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11" xfId="0" applyFont="1" applyBorder="1" applyAlignment="1">
      <alignment horizontal="center" vertical="center" wrapText="1"/>
    </xf>
    <xf numFmtId="0" fontId="39" fillId="0" borderId="1" xfId="0" applyFont="1" applyBorder="1" applyAlignment="1">
      <alignment horizontal="center" vertical="center" wrapText="1"/>
    </xf>
    <xf numFmtId="0" fontId="57" fillId="13" borderId="38" xfId="0" applyFont="1" applyFill="1" applyBorder="1" applyAlignment="1">
      <alignment horizontal="left" vertical="top" wrapText="1"/>
    </xf>
    <xf numFmtId="0" fontId="57" fillId="13" borderId="4" xfId="0" applyFont="1" applyFill="1" applyBorder="1" applyAlignment="1">
      <alignment horizontal="left" vertical="top" wrapText="1"/>
    </xf>
    <xf numFmtId="0" fontId="57" fillId="13" borderId="39" xfId="0" applyFont="1" applyFill="1" applyBorder="1" applyAlignment="1">
      <alignment horizontal="left" vertical="top" wrapText="1"/>
    </xf>
    <xf numFmtId="0" fontId="57" fillId="13" borderId="40" xfId="0" applyFont="1" applyFill="1" applyBorder="1" applyAlignment="1">
      <alignment horizontal="left" vertical="top" wrapText="1"/>
    </xf>
    <xf numFmtId="0" fontId="57" fillId="13" borderId="2" xfId="0" applyFont="1" applyFill="1" applyBorder="1" applyAlignment="1">
      <alignment horizontal="left" vertical="top" wrapText="1"/>
    </xf>
    <xf numFmtId="0" fontId="57" fillId="13" borderId="41" xfId="0" applyFont="1" applyFill="1" applyBorder="1" applyAlignment="1">
      <alignment horizontal="left" vertical="top" wrapText="1"/>
    </xf>
    <xf numFmtId="0" fontId="47" fillId="14" borderId="5" xfId="0" applyFont="1" applyFill="1" applyBorder="1" applyAlignment="1">
      <alignment horizontal="center" vertical="center"/>
    </xf>
    <xf numFmtId="0" fontId="47" fillId="14" borderId="0" xfId="0" applyFont="1" applyFill="1" applyAlignment="1">
      <alignment horizontal="center" vertical="center"/>
    </xf>
    <xf numFmtId="0" fontId="47" fillId="14" borderId="10" xfId="0" applyFont="1" applyFill="1" applyBorder="1" applyAlignment="1">
      <alignment horizontal="center" vertical="center"/>
    </xf>
    <xf numFmtId="0" fontId="47" fillId="15" borderId="11" xfId="0" applyFont="1" applyFill="1" applyBorder="1" applyAlignment="1">
      <alignment horizontal="center" vertical="center"/>
    </xf>
    <xf numFmtId="0" fontId="47" fillId="15" borderId="12" xfId="0" applyFont="1" applyFill="1" applyBorder="1" applyAlignment="1">
      <alignment horizontal="center" vertical="center"/>
    </xf>
    <xf numFmtId="0" fontId="47" fillId="15" borderId="46" xfId="0" applyFont="1" applyFill="1" applyBorder="1" applyAlignment="1">
      <alignment horizontal="center" vertical="center"/>
    </xf>
    <xf numFmtId="0" fontId="47" fillId="15" borderId="47" xfId="0" applyFont="1" applyFill="1" applyBorder="1" applyAlignment="1">
      <alignment horizontal="center" vertical="center"/>
    </xf>
    <xf numFmtId="0" fontId="34" fillId="13" borderId="38" xfId="0" applyFont="1" applyFill="1" applyBorder="1" applyAlignment="1">
      <alignment horizontal="left" vertical="top" wrapText="1"/>
    </xf>
    <xf numFmtId="0" fontId="34" fillId="13" borderId="4" xfId="0" applyFont="1" applyFill="1" applyBorder="1" applyAlignment="1">
      <alignment horizontal="left" vertical="top" wrapText="1"/>
    </xf>
    <xf numFmtId="0" fontId="34" fillId="13" borderId="39" xfId="0" applyFont="1" applyFill="1" applyBorder="1" applyAlignment="1">
      <alignment horizontal="left" vertical="top" wrapText="1"/>
    </xf>
    <xf numFmtId="0" fontId="39" fillId="0" borderId="8" xfId="0" applyFont="1" applyBorder="1" applyAlignment="1">
      <alignment horizontal="center" vertical="center" wrapText="1"/>
    </xf>
    <xf numFmtId="0" fontId="39" fillId="0" borderId="30" xfId="0" applyFont="1" applyBorder="1" applyAlignment="1">
      <alignment horizontal="center" vertical="center" wrapText="1"/>
    </xf>
    <xf numFmtId="0" fontId="47" fillId="15" borderId="14" xfId="0" applyFont="1" applyFill="1" applyBorder="1" applyAlignment="1">
      <alignment horizontal="center" vertical="center" shrinkToFit="1"/>
    </xf>
    <xf numFmtId="0" fontId="47" fillId="15" borderId="15" xfId="0" applyFont="1" applyFill="1" applyBorder="1" applyAlignment="1">
      <alignment horizontal="center" vertical="center" shrinkToFit="1"/>
    </xf>
    <xf numFmtId="0" fontId="40" fillId="9" borderId="15" xfId="0" applyFont="1" applyFill="1" applyBorder="1" applyAlignment="1">
      <alignment horizontal="center" vertical="center" wrapText="1"/>
    </xf>
    <xf numFmtId="38" fontId="49" fillId="5" borderId="59" xfId="3" applyFont="1" applyFill="1" applyBorder="1" applyAlignment="1">
      <alignment vertical="center"/>
    </xf>
    <xf numFmtId="38" fontId="49" fillId="5" borderId="60" xfId="3" applyFont="1" applyFill="1" applyBorder="1" applyAlignment="1">
      <alignment vertical="center"/>
    </xf>
    <xf numFmtId="38" fontId="49" fillId="5" borderId="61" xfId="3" applyFont="1" applyFill="1" applyBorder="1" applyAlignment="1">
      <alignment vertical="center"/>
    </xf>
    <xf numFmtId="38" fontId="49" fillId="13" borderId="62" xfId="3" applyFont="1" applyFill="1" applyBorder="1" applyAlignment="1">
      <alignment vertical="center"/>
    </xf>
    <xf numFmtId="38" fontId="49" fillId="13" borderId="63" xfId="3" applyFont="1" applyFill="1" applyBorder="1" applyAlignment="1">
      <alignment vertical="center"/>
    </xf>
    <xf numFmtId="38" fontId="49" fillId="13" borderId="64" xfId="3" applyFont="1" applyFill="1" applyBorder="1" applyAlignment="1">
      <alignmen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52" fillId="13" borderId="54" xfId="0" applyFont="1" applyFill="1" applyBorder="1" applyAlignment="1">
      <alignment horizontal="left" vertical="top" wrapText="1"/>
    </xf>
    <xf numFmtId="0" fontId="52" fillId="13" borderId="0" xfId="0" applyFont="1" applyFill="1" applyAlignment="1">
      <alignment horizontal="left" vertical="top" wrapText="1"/>
    </xf>
    <xf numFmtId="0" fontId="52" fillId="13" borderId="55" xfId="0" applyFont="1" applyFill="1" applyBorder="1" applyAlignment="1">
      <alignment horizontal="left" vertical="top" wrapText="1"/>
    </xf>
    <xf numFmtId="0" fontId="52" fillId="13" borderId="56" xfId="0" applyFont="1" applyFill="1" applyBorder="1" applyAlignment="1">
      <alignment horizontal="left" vertical="top" wrapText="1"/>
    </xf>
    <xf numFmtId="0" fontId="52" fillId="13" borderId="57" xfId="0" applyFont="1" applyFill="1" applyBorder="1" applyAlignment="1">
      <alignment horizontal="left" vertical="top" wrapText="1"/>
    </xf>
    <xf numFmtId="0" fontId="52" fillId="13" borderId="58" xfId="0" applyFont="1" applyFill="1" applyBorder="1" applyAlignment="1">
      <alignment horizontal="left" vertical="top" wrapText="1"/>
    </xf>
    <xf numFmtId="0" fontId="39" fillId="9" borderId="3" xfId="0" applyFont="1" applyFill="1" applyBorder="1" applyAlignment="1">
      <alignment horizontal="center" vertical="center" textRotation="255"/>
    </xf>
    <xf numFmtId="0" fontId="39" fillId="9" borderId="7" xfId="0" applyFont="1" applyFill="1" applyBorder="1" applyAlignment="1">
      <alignment horizontal="center" vertical="center" textRotation="255"/>
    </xf>
    <xf numFmtId="0" fontId="39" fillId="9" borderId="5" xfId="0" applyFont="1" applyFill="1" applyBorder="1" applyAlignment="1">
      <alignment horizontal="center" vertical="center" textRotation="255"/>
    </xf>
    <xf numFmtId="0" fontId="50" fillId="10" borderId="8" xfId="0" applyFont="1" applyFill="1" applyBorder="1" applyAlignment="1">
      <alignment horizontal="center" vertical="center"/>
    </xf>
    <xf numFmtId="0" fontId="50" fillId="10" borderId="9" xfId="0" applyFont="1" applyFill="1" applyBorder="1" applyAlignment="1">
      <alignment horizontal="center" vertical="center"/>
    </xf>
    <xf numFmtId="0" fontId="50" fillId="10" borderId="5" xfId="0" applyFont="1" applyFill="1" applyBorder="1" applyAlignment="1">
      <alignment horizontal="center" vertical="center"/>
    </xf>
    <xf numFmtId="0" fontId="50" fillId="10" borderId="10" xfId="0" applyFont="1" applyFill="1" applyBorder="1" applyAlignment="1">
      <alignment horizontal="center" vertical="center"/>
    </xf>
    <xf numFmtId="0" fontId="51" fillId="6" borderId="8" xfId="0" applyFont="1" applyFill="1" applyBorder="1" applyAlignment="1">
      <alignment horizontal="left" vertical="center" wrapText="1"/>
    </xf>
    <xf numFmtId="0" fontId="51" fillId="6" borderId="30" xfId="0" applyFont="1" applyFill="1" applyBorder="1" applyAlignment="1">
      <alignment horizontal="left" vertical="center" wrapText="1"/>
    </xf>
    <xf numFmtId="0" fontId="51" fillId="6" borderId="9" xfId="0" applyFont="1" applyFill="1" applyBorder="1" applyAlignment="1">
      <alignment horizontal="left" vertical="center" wrapText="1"/>
    </xf>
    <xf numFmtId="0" fontId="51" fillId="6" borderId="5" xfId="0" applyFont="1" applyFill="1" applyBorder="1" applyAlignment="1">
      <alignment horizontal="left" vertical="center" wrapText="1"/>
    </xf>
    <xf numFmtId="0" fontId="51" fillId="6" borderId="0" xfId="0" applyFont="1" applyFill="1" applyAlignment="1">
      <alignment horizontal="left" vertical="center" wrapText="1"/>
    </xf>
    <xf numFmtId="0" fontId="51" fillId="6" borderId="10" xfId="0" applyFont="1" applyFill="1" applyBorder="1" applyAlignment="1">
      <alignment horizontal="left" vertical="center" wrapText="1"/>
    </xf>
    <xf numFmtId="0" fontId="39" fillId="7" borderId="5" xfId="0" applyFont="1" applyFill="1" applyBorder="1" applyAlignment="1">
      <alignment horizontal="center" vertical="center" textRotation="255"/>
    </xf>
    <xf numFmtId="0" fontId="39" fillId="7" borderId="11" xfId="0" applyFont="1" applyFill="1" applyBorder="1" applyAlignment="1">
      <alignment horizontal="center" vertical="center" textRotation="255"/>
    </xf>
    <xf numFmtId="38" fontId="34" fillId="0" borderId="2" xfId="3" applyFont="1" applyFill="1" applyBorder="1" applyAlignment="1">
      <alignment horizontal="right" vertical="center"/>
    </xf>
    <xf numFmtId="38" fontId="34" fillId="0" borderId="13" xfId="3" applyFont="1" applyFill="1" applyBorder="1" applyAlignment="1">
      <alignment horizontal="right" vertical="center"/>
    </xf>
    <xf numFmtId="38" fontId="34" fillId="13" borderId="80" xfId="3" applyFont="1" applyFill="1" applyBorder="1" applyAlignment="1">
      <alignment horizontal="right" vertical="center"/>
    </xf>
    <xf numFmtId="38" fontId="34" fillId="13" borderId="43" xfId="3" applyFont="1" applyFill="1" applyBorder="1" applyAlignment="1">
      <alignment horizontal="right" vertical="center"/>
    </xf>
    <xf numFmtId="38" fontId="34" fillId="13" borderId="44" xfId="3" applyFont="1" applyFill="1" applyBorder="1" applyAlignment="1">
      <alignment horizontal="right" vertical="center"/>
    </xf>
    <xf numFmtId="3" fontId="34" fillId="13" borderId="59" xfId="0" applyNumberFormat="1" applyFont="1" applyFill="1" applyBorder="1" applyAlignment="1">
      <alignment horizontal="right" vertical="center"/>
    </xf>
    <xf numFmtId="0" fontId="34" fillId="13" borderId="77" xfId="0" applyFont="1" applyFill="1" applyBorder="1" applyAlignment="1">
      <alignment horizontal="right" vertical="center"/>
    </xf>
    <xf numFmtId="0" fontId="40" fillId="9" borderId="67" xfId="0" applyFont="1" applyFill="1" applyBorder="1" applyAlignment="1">
      <alignment horizontal="center" vertical="center"/>
    </xf>
    <xf numFmtId="0" fontId="40" fillId="9" borderId="66" xfId="0" applyFont="1" applyFill="1" applyBorder="1" applyAlignment="1">
      <alignment horizontal="center" vertical="center"/>
    </xf>
    <xf numFmtId="0" fontId="40" fillId="9" borderId="53" xfId="0" applyFont="1" applyFill="1" applyBorder="1" applyAlignment="1">
      <alignment horizontal="center" vertical="center"/>
    </xf>
    <xf numFmtId="0" fontId="40" fillId="9" borderId="5" xfId="0" applyFont="1" applyFill="1" applyBorder="1" applyAlignment="1">
      <alignment horizontal="center" vertical="center"/>
    </xf>
    <xf numFmtId="0" fontId="40" fillId="9" borderId="10" xfId="0" applyFont="1" applyFill="1" applyBorder="1" applyAlignment="1">
      <alignment horizontal="center" vertical="center"/>
    </xf>
    <xf numFmtId="0" fontId="40" fillId="9" borderId="55" xfId="0" applyFont="1" applyFill="1" applyBorder="1" applyAlignment="1">
      <alignment horizontal="center" vertical="center"/>
    </xf>
    <xf numFmtId="0" fontId="40" fillId="9" borderId="2"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40" fillId="9" borderId="8" xfId="0" applyFont="1" applyFill="1" applyBorder="1" applyAlignment="1">
      <alignment horizontal="center" vertical="center"/>
    </xf>
    <xf numFmtId="0" fontId="40" fillId="9" borderId="30" xfId="0" applyFont="1" applyFill="1" applyBorder="1" applyAlignment="1">
      <alignment horizontal="center" vertical="center"/>
    </xf>
    <xf numFmtId="0" fontId="40" fillId="9" borderId="65" xfId="0" applyFont="1" applyFill="1" applyBorder="1" applyAlignment="1">
      <alignment horizontal="center" vertical="center"/>
    </xf>
    <xf numFmtId="0" fontId="40" fillId="9" borderId="68" xfId="0" applyFont="1" applyFill="1" applyBorder="1" applyAlignment="1">
      <alignment horizontal="center" vertical="center" wrapText="1"/>
    </xf>
    <xf numFmtId="0" fontId="40" fillId="9" borderId="69" xfId="0" applyFont="1" applyFill="1" applyBorder="1" applyAlignment="1">
      <alignment horizontal="center" vertical="center" wrapText="1"/>
    </xf>
    <xf numFmtId="0" fontId="40" fillId="9" borderId="70" xfId="0" applyFont="1" applyFill="1" applyBorder="1" applyAlignment="1">
      <alignment horizontal="center" vertical="center" wrapText="1"/>
    </xf>
    <xf numFmtId="0" fontId="40" fillId="9" borderId="0" xfId="0" applyFont="1" applyFill="1" applyAlignment="1">
      <alignment horizontal="center" vertical="center"/>
    </xf>
    <xf numFmtId="0" fontId="40" fillId="9" borderId="28" xfId="0" applyFont="1" applyFill="1" applyBorder="1" applyAlignment="1">
      <alignment horizontal="center" vertical="center"/>
    </xf>
    <xf numFmtId="0" fontId="40" fillId="9" borderId="71" xfId="0" applyFont="1" applyFill="1" applyBorder="1" applyAlignment="1">
      <alignment horizontal="center" vertical="center" wrapText="1"/>
    </xf>
    <xf numFmtId="0" fontId="40" fillId="9" borderId="78" xfId="0" applyFont="1" applyFill="1" applyBorder="1" applyAlignment="1">
      <alignment horizontal="center" vertical="center" wrapText="1"/>
    </xf>
    <xf numFmtId="0" fontId="40" fillId="9" borderId="88" xfId="0" applyFont="1" applyFill="1" applyBorder="1" applyAlignment="1">
      <alignment horizontal="center" vertical="center" wrapText="1"/>
    </xf>
    <xf numFmtId="0" fontId="53" fillId="0" borderId="72" xfId="0" applyFont="1" applyBorder="1" applyAlignment="1">
      <alignment horizontal="left" vertical="top" wrapText="1"/>
    </xf>
    <xf numFmtId="0" fontId="53" fillId="0" borderId="73" xfId="0" applyFont="1" applyBorder="1" applyAlignment="1">
      <alignment horizontal="left" vertical="top" wrapText="1"/>
    </xf>
    <xf numFmtId="0" fontId="53" fillId="0" borderId="74" xfId="0" applyFont="1" applyBorder="1" applyAlignment="1">
      <alignment horizontal="left" vertical="top" wrapText="1"/>
    </xf>
    <xf numFmtId="0" fontId="53" fillId="0" borderId="79" xfId="0" applyFont="1" applyBorder="1" applyAlignment="1">
      <alignment horizontal="left" vertical="top" wrapText="1"/>
    </xf>
    <xf numFmtId="0" fontId="53" fillId="0" borderId="1" xfId="0" applyFont="1" applyBorder="1" applyAlignment="1">
      <alignment horizontal="left" vertical="top" wrapText="1"/>
    </xf>
    <xf numFmtId="0" fontId="53" fillId="0" borderId="12" xfId="0" applyFont="1" applyBorder="1" applyAlignment="1">
      <alignment horizontal="left" vertical="top" wrapText="1"/>
    </xf>
    <xf numFmtId="38" fontId="34" fillId="0" borderId="59" xfId="3" applyFont="1" applyBorder="1" applyAlignment="1">
      <alignment horizontal="right" vertical="center"/>
    </xf>
    <xf numFmtId="38" fontId="34" fillId="0" borderId="75" xfId="3" applyFont="1" applyBorder="1" applyAlignment="1">
      <alignment horizontal="right" vertical="center"/>
    </xf>
    <xf numFmtId="38" fontId="34" fillId="0" borderId="59" xfId="3" applyFont="1" applyFill="1" applyBorder="1" applyAlignment="1">
      <alignment horizontal="right" vertical="center"/>
    </xf>
    <xf numFmtId="38" fontId="34" fillId="0" borderId="84" xfId="3" applyFont="1" applyFill="1" applyBorder="1" applyAlignment="1">
      <alignment horizontal="right" vertical="center"/>
    </xf>
    <xf numFmtId="38" fontId="34" fillId="13" borderId="85" xfId="3" applyFont="1" applyFill="1" applyBorder="1" applyAlignment="1">
      <alignment horizontal="right" vertical="center"/>
    </xf>
    <xf numFmtId="38" fontId="34" fillId="13" borderId="86" xfId="3" applyFont="1" applyFill="1" applyBorder="1" applyAlignment="1">
      <alignment horizontal="right" vertical="center"/>
    </xf>
    <xf numFmtId="0" fontId="34" fillId="0" borderId="59" xfId="22" applyNumberFormat="1" applyFont="1" applyBorder="1" applyAlignment="1">
      <alignment horizontal="right" vertical="center"/>
    </xf>
    <xf numFmtId="0" fontId="34" fillId="0" borderId="75" xfId="22" applyNumberFormat="1" applyFont="1" applyBorder="1" applyAlignment="1">
      <alignment horizontal="right" vertical="center"/>
    </xf>
    <xf numFmtId="0" fontId="34" fillId="0" borderId="59" xfId="22" applyNumberFormat="1" applyFont="1" applyFill="1" applyBorder="1" applyAlignment="1">
      <alignment horizontal="right" vertical="center"/>
    </xf>
    <xf numFmtId="0" fontId="34" fillId="0" borderId="84" xfId="22" applyNumberFormat="1" applyFont="1" applyFill="1" applyBorder="1" applyAlignment="1">
      <alignment horizontal="right" vertical="center"/>
    </xf>
    <xf numFmtId="0" fontId="34" fillId="13" borderId="85" xfId="22" applyNumberFormat="1" applyFont="1" applyFill="1" applyBorder="1" applyAlignment="1">
      <alignment horizontal="right" vertical="center"/>
    </xf>
    <xf numFmtId="0" fontId="34" fillId="13" borderId="86" xfId="22" applyNumberFormat="1" applyFont="1" applyFill="1" applyBorder="1" applyAlignment="1">
      <alignment horizontal="right" vertical="center"/>
    </xf>
    <xf numFmtId="0" fontId="34" fillId="13" borderId="43" xfId="22" applyNumberFormat="1" applyFont="1" applyFill="1" applyBorder="1" applyAlignment="1">
      <alignment horizontal="right" vertical="center"/>
    </xf>
    <xf numFmtId="0" fontId="34" fillId="13" borderId="44" xfId="22" applyNumberFormat="1" applyFont="1" applyFill="1" applyBorder="1" applyAlignment="1">
      <alignment horizontal="right" vertical="center"/>
    </xf>
    <xf numFmtId="0" fontId="53" fillId="0" borderId="81" xfId="0" applyFont="1" applyBorder="1" applyAlignment="1">
      <alignment horizontal="left" vertical="center" wrapText="1"/>
    </xf>
    <xf numFmtId="0" fontId="34" fillId="0" borderId="30" xfId="0" applyFont="1" applyBorder="1" applyAlignment="1">
      <alignment horizontal="left" vertical="center"/>
    </xf>
    <xf numFmtId="0" fontId="34" fillId="0" borderId="0" xfId="0" applyFont="1" applyAlignment="1">
      <alignment horizontal="left" vertical="center"/>
    </xf>
    <xf numFmtId="0" fontId="34" fillId="0" borderId="82" xfId="0" applyFont="1" applyBorder="1" applyAlignment="1">
      <alignment horizontal="left" vertical="center"/>
    </xf>
    <xf numFmtId="0" fontId="34" fillId="0" borderId="83" xfId="0" applyFont="1" applyBorder="1" applyAlignment="1">
      <alignment horizontal="left" vertical="center"/>
    </xf>
    <xf numFmtId="0" fontId="34" fillId="0" borderId="69" xfId="0" applyFont="1" applyBorder="1" applyAlignment="1">
      <alignment horizontal="left" vertical="center"/>
    </xf>
    <xf numFmtId="0" fontId="34" fillId="0" borderId="89" xfId="0" applyFont="1" applyBorder="1" applyAlignment="1">
      <alignment horizontal="left" vertical="center"/>
    </xf>
    <xf numFmtId="38" fontId="34" fillId="0" borderId="2" xfId="3" applyFont="1" applyBorder="1" applyAlignment="1">
      <alignment horizontal="right" vertical="center"/>
    </xf>
    <xf numFmtId="38" fontId="34" fillId="0" borderId="13" xfId="3" applyFont="1" applyBorder="1" applyAlignment="1">
      <alignment horizontal="right" vertical="center"/>
    </xf>
    <xf numFmtId="3" fontId="34" fillId="13" borderId="85" xfId="0" applyNumberFormat="1" applyFont="1" applyFill="1" applyBorder="1" applyAlignment="1">
      <alignment horizontal="right" vertical="center"/>
    </xf>
    <xf numFmtId="0" fontId="34" fillId="13" borderId="86" xfId="0" applyFont="1" applyFill="1" applyBorder="1" applyAlignment="1">
      <alignment horizontal="right" vertical="center"/>
    </xf>
    <xf numFmtId="0" fontId="34" fillId="0" borderId="2" xfId="22" applyNumberFormat="1" applyFont="1" applyBorder="1" applyAlignment="1">
      <alignment horizontal="right" vertical="center"/>
    </xf>
    <xf numFmtId="0" fontId="34" fillId="0" borderId="13" xfId="22" applyNumberFormat="1" applyFont="1" applyBorder="1" applyAlignment="1">
      <alignment horizontal="right" vertical="center"/>
    </xf>
    <xf numFmtId="0" fontId="34" fillId="0" borderId="2" xfId="22" applyNumberFormat="1" applyFont="1" applyFill="1" applyBorder="1" applyAlignment="1">
      <alignment horizontal="right" vertical="center"/>
    </xf>
    <xf numFmtId="0" fontId="34" fillId="0" borderId="13" xfId="22" applyNumberFormat="1" applyFont="1" applyFill="1" applyBorder="1" applyAlignment="1">
      <alignment horizontal="right" vertical="center"/>
    </xf>
    <xf numFmtId="0" fontId="34" fillId="13" borderId="80" xfId="22" applyNumberFormat="1" applyFont="1" applyFill="1" applyBorder="1" applyAlignment="1">
      <alignment horizontal="right" vertical="center"/>
    </xf>
    <xf numFmtId="3" fontId="34" fillId="0" borderId="59" xfId="0" applyNumberFormat="1" applyFont="1" applyBorder="1" applyAlignment="1">
      <alignment horizontal="right" vertical="center"/>
    </xf>
    <xf numFmtId="0" fontId="34" fillId="0" borderId="75" xfId="0" applyFont="1" applyBorder="1" applyAlignment="1">
      <alignment horizontal="right" vertical="center"/>
    </xf>
    <xf numFmtId="3" fontId="34" fillId="13" borderId="76" xfId="0" applyNumberFormat="1" applyFont="1" applyFill="1" applyBorder="1" applyAlignment="1">
      <alignment horizontal="right" vertical="center"/>
    </xf>
    <xf numFmtId="0" fontId="34" fillId="13" borderId="59" xfId="0" applyFont="1" applyFill="1" applyBorder="1" applyAlignment="1">
      <alignment horizontal="right" vertical="center"/>
    </xf>
    <xf numFmtId="0" fontId="53" fillId="0" borderId="81" xfId="0" applyFont="1" applyBorder="1" applyAlignment="1">
      <alignment horizontal="left" vertical="top" wrapText="1"/>
    </xf>
    <xf numFmtId="0" fontId="34" fillId="0" borderId="30" xfId="0" applyFont="1" applyBorder="1" applyAlignment="1">
      <alignment horizontal="left" vertical="top"/>
    </xf>
    <xf numFmtId="0" fontId="34" fillId="0" borderId="0" xfId="0" applyFont="1" applyAlignment="1">
      <alignment horizontal="left" vertical="top"/>
    </xf>
    <xf numFmtId="0" fontId="34" fillId="0" borderId="82" xfId="0" applyFont="1" applyBorder="1" applyAlignment="1">
      <alignment horizontal="left" vertical="top"/>
    </xf>
    <xf numFmtId="0" fontId="34" fillId="0" borderId="83" xfId="0" applyFont="1" applyBorder="1" applyAlignment="1">
      <alignment horizontal="left" vertical="top"/>
    </xf>
    <xf numFmtId="0" fontId="34" fillId="0" borderId="69" xfId="0" applyFont="1" applyBorder="1" applyAlignment="1">
      <alignment horizontal="left" vertical="top"/>
    </xf>
    <xf numFmtId="0" fontId="53" fillId="0" borderId="72" xfId="0" applyFont="1" applyBorder="1" applyAlignment="1">
      <alignment horizontal="left" vertical="center" wrapText="1"/>
    </xf>
    <xf numFmtId="0" fontId="53" fillId="0" borderId="73" xfId="0" applyFont="1" applyBorder="1" applyAlignment="1">
      <alignment horizontal="left" vertical="center" wrapText="1"/>
    </xf>
    <xf numFmtId="0" fontId="53" fillId="0" borderId="74" xfId="0" applyFont="1" applyBorder="1" applyAlignment="1">
      <alignment horizontal="left" vertical="center" wrapText="1"/>
    </xf>
    <xf numFmtId="0" fontId="53" fillId="0" borderId="79" xfId="0" applyFont="1" applyBorder="1" applyAlignment="1">
      <alignment horizontal="left" vertical="center" wrapText="1"/>
    </xf>
    <xf numFmtId="0" fontId="53" fillId="0" borderId="1" xfId="0" applyFont="1" applyBorder="1" applyAlignment="1">
      <alignment horizontal="left" vertical="center" wrapText="1"/>
    </xf>
    <xf numFmtId="0" fontId="53" fillId="0" borderId="12" xfId="0" applyFont="1" applyBorder="1" applyAlignment="1">
      <alignment horizontal="left" vertical="center" wrapText="1"/>
    </xf>
    <xf numFmtId="0" fontId="34" fillId="13" borderId="87" xfId="22" applyNumberFormat="1" applyFont="1" applyFill="1" applyBorder="1" applyAlignment="1">
      <alignment horizontal="right" vertical="center"/>
    </xf>
    <xf numFmtId="0" fontId="57" fillId="0" borderId="81" xfId="0" applyFont="1" applyBorder="1" applyAlignment="1">
      <alignment horizontal="left" vertical="top" wrapText="1"/>
    </xf>
    <xf numFmtId="0" fontId="57" fillId="0" borderId="30" xfId="0" applyFont="1" applyBorder="1" applyAlignment="1">
      <alignment horizontal="left" vertical="top"/>
    </xf>
    <xf numFmtId="0" fontId="57" fillId="0" borderId="0" xfId="0" applyFont="1" applyAlignment="1">
      <alignment horizontal="left" vertical="top"/>
    </xf>
    <xf numFmtId="0" fontId="57" fillId="0" borderId="82" xfId="0" applyFont="1" applyBorder="1" applyAlignment="1">
      <alignment horizontal="left" vertical="top"/>
    </xf>
    <xf numFmtId="0" fontId="57" fillId="0" borderId="83" xfId="0" applyFont="1" applyBorder="1" applyAlignment="1">
      <alignment horizontal="left" vertical="top"/>
    </xf>
    <xf numFmtId="0" fontId="57" fillId="0" borderId="69" xfId="0" applyFont="1" applyBorder="1" applyAlignment="1">
      <alignment horizontal="left" vertical="top"/>
    </xf>
    <xf numFmtId="0" fontId="34" fillId="0" borderId="84" xfId="0" applyFont="1" applyBorder="1" applyAlignment="1">
      <alignment horizontal="right" vertical="center"/>
    </xf>
    <xf numFmtId="38" fontId="34" fillId="13" borderId="87" xfId="3" applyFont="1" applyFill="1" applyBorder="1" applyAlignment="1">
      <alignment horizontal="right" vertical="center"/>
    </xf>
    <xf numFmtId="3" fontId="34" fillId="13" borderId="86" xfId="0" applyNumberFormat="1" applyFont="1" applyFill="1" applyBorder="1" applyAlignment="1">
      <alignment horizontal="right" vertical="center"/>
    </xf>
    <xf numFmtId="0" fontId="34" fillId="13" borderId="87" xfId="0" applyFont="1" applyFill="1" applyBorder="1" applyAlignment="1">
      <alignment horizontal="right" vertical="center"/>
    </xf>
    <xf numFmtId="38" fontId="34" fillId="0" borderId="2" xfId="1" applyFont="1" applyBorder="1" applyAlignment="1">
      <alignment horizontal="right" vertical="center"/>
    </xf>
    <xf numFmtId="38" fontId="34" fillId="0" borderId="13" xfId="1" applyFont="1" applyBorder="1" applyAlignment="1">
      <alignment horizontal="right" vertical="center"/>
    </xf>
    <xf numFmtId="38" fontId="34" fillId="0" borderId="2" xfId="1" applyFont="1" applyFill="1" applyBorder="1" applyAlignment="1">
      <alignment horizontal="right" vertical="center"/>
    </xf>
    <xf numFmtId="38" fontId="34" fillId="0" borderId="13" xfId="1" applyFont="1" applyFill="1" applyBorder="1" applyAlignment="1">
      <alignment horizontal="right" vertical="center"/>
    </xf>
    <xf numFmtId="38" fontId="34" fillId="13" borderId="80" xfId="1" applyFont="1" applyFill="1" applyBorder="1" applyAlignment="1">
      <alignment horizontal="right" vertical="center"/>
    </xf>
    <xf numFmtId="38" fontId="34" fillId="13" borderId="43" xfId="1" applyFont="1" applyFill="1" applyBorder="1" applyAlignment="1">
      <alignment horizontal="right" vertical="center"/>
    </xf>
    <xf numFmtId="38" fontId="34" fillId="13" borderId="44" xfId="1" applyFont="1" applyFill="1" applyBorder="1" applyAlignment="1">
      <alignment horizontal="right" vertical="center"/>
    </xf>
    <xf numFmtId="38" fontId="49" fillId="13" borderId="64" xfId="1" applyFont="1" applyFill="1" applyBorder="1" applyAlignment="1">
      <alignment vertical="center"/>
    </xf>
    <xf numFmtId="38" fontId="49" fillId="13" borderId="63" xfId="1" applyFont="1" applyFill="1" applyBorder="1" applyAlignment="1">
      <alignment vertical="center"/>
    </xf>
    <xf numFmtId="38" fontId="49" fillId="0" borderId="2" xfId="1" applyFont="1" applyBorder="1" applyAlignment="1">
      <alignment vertical="center"/>
    </xf>
    <xf numFmtId="38" fontId="49" fillId="0" borderId="13" xfId="1" applyFont="1" applyBorder="1" applyAlignment="1">
      <alignment vertical="center"/>
    </xf>
    <xf numFmtId="38" fontId="49" fillId="0" borderId="49" xfId="1" applyFont="1" applyBorder="1" applyAlignment="1">
      <alignment vertical="center"/>
    </xf>
    <xf numFmtId="38" fontId="49" fillId="13" borderId="50" xfId="1" applyFont="1" applyFill="1" applyBorder="1" applyAlignment="1">
      <alignment vertical="center"/>
    </xf>
    <xf numFmtId="38" fontId="49" fillId="13" borderId="15" xfId="1" applyFont="1" applyFill="1" applyBorder="1" applyAlignment="1">
      <alignment vertical="center"/>
    </xf>
    <xf numFmtId="38" fontId="49" fillId="5" borderId="59" xfId="1" applyFont="1" applyFill="1" applyBorder="1" applyAlignment="1">
      <alignment vertical="center"/>
    </xf>
    <xf numFmtId="38" fontId="49" fillId="5" borderId="60" xfId="1" applyFont="1" applyFill="1" applyBorder="1" applyAlignment="1">
      <alignment vertical="center"/>
    </xf>
    <xf numFmtId="38" fontId="49" fillId="5" borderId="61" xfId="1" applyFont="1" applyFill="1" applyBorder="1" applyAlignment="1">
      <alignment vertical="center"/>
    </xf>
    <xf numFmtId="38" fontId="49" fillId="13" borderId="62" xfId="1" applyFont="1" applyFill="1" applyBorder="1" applyAlignment="1">
      <alignment vertical="center"/>
    </xf>
    <xf numFmtId="38" fontId="49" fillId="0" borderId="15" xfId="1" applyFont="1" applyBorder="1" applyAlignment="1">
      <alignment vertical="center"/>
    </xf>
    <xf numFmtId="38" fontId="49" fillId="5" borderId="13" xfId="1" applyFont="1" applyFill="1" applyBorder="1" applyAlignment="1">
      <alignment vertical="center"/>
    </xf>
    <xf numFmtId="38" fontId="49" fillId="5" borderId="49" xfId="1" applyFont="1" applyFill="1" applyBorder="1" applyAlignment="1">
      <alignment vertical="center"/>
    </xf>
    <xf numFmtId="0" fontId="53" fillId="11" borderId="22" xfId="0" applyFont="1" applyFill="1" applyBorder="1" applyAlignment="1">
      <alignment horizontal="left" vertical="top" wrapText="1"/>
    </xf>
    <xf numFmtId="0" fontId="53" fillId="11" borderId="23" xfId="0" applyFont="1" applyFill="1" applyBorder="1" applyAlignment="1">
      <alignment horizontal="left" vertical="top" wrapText="1"/>
    </xf>
    <xf numFmtId="0" fontId="53" fillId="11" borderId="24" xfId="0" applyFont="1" applyFill="1" applyBorder="1" applyAlignment="1">
      <alignment horizontal="left" vertical="top" wrapText="1"/>
    </xf>
    <xf numFmtId="0" fontId="53" fillId="11" borderId="28" xfId="0" applyFont="1" applyFill="1" applyBorder="1" applyAlignment="1">
      <alignment horizontal="left" vertical="top" wrapText="1"/>
    </xf>
    <xf numFmtId="0" fontId="53" fillId="11" borderId="0" xfId="0" applyFont="1" applyFill="1" applyAlignment="1">
      <alignment horizontal="left" vertical="top" wrapText="1"/>
    </xf>
    <xf numFmtId="0" fontId="53" fillId="11" borderId="29" xfId="0" applyFont="1" applyFill="1" applyBorder="1" applyAlignment="1">
      <alignment horizontal="left" vertical="top" wrapText="1"/>
    </xf>
    <xf numFmtId="0" fontId="53" fillId="11" borderId="31" xfId="0" applyFont="1" applyFill="1" applyBorder="1" applyAlignment="1">
      <alignment horizontal="left" vertical="top" wrapText="1"/>
    </xf>
    <xf numFmtId="0" fontId="53" fillId="11" borderId="32" xfId="0" applyFont="1" applyFill="1" applyBorder="1" applyAlignment="1">
      <alignment horizontal="left" vertical="top" wrapText="1"/>
    </xf>
    <xf numFmtId="0" fontId="53" fillId="11" borderId="33" xfId="0" applyFont="1" applyFill="1" applyBorder="1" applyAlignment="1">
      <alignment horizontal="left" vertical="top" wrapText="1"/>
    </xf>
    <xf numFmtId="0" fontId="34" fillId="12" borderId="22" xfId="0" applyFont="1" applyFill="1" applyBorder="1" applyAlignment="1">
      <alignment horizontal="left" vertical="top" wrapText="1"/>
    </xf>
    <xf numFmtId="0" fontId="34" fillId="12" borderId="28" xfId="0" applyFont="1" applyFill="1" applyBorder="1" applyAlignment="1">
      <alignment horizontal="left" vertical="top" wrapText="1"/>
    </xf>
    <xf numFmtId="0" fontId="46" fillId="0" borderId="3" xfId="0" applyFont="1" applyBorder="1" applyAlignment="1">
      <alignment horizontal="left" vertical="center" wrapText="1"/>
    </xf>
    <xf numFmtId="0" fontId="46" fillId="0" borderId="3" xfId="0" applyFont="1" applyBorder="1" applyAlignment="1">
      <alignment horizontal="left" vertical="center"/>
    </xf>
    <xf numFmtId="0" fontId="40" fillId="9" borderId="71" xfId="20" applyFont="1" applyFill="1" applyBorder="1" applyAlignment="1">
      <alignment horizontal="center" vertical="center" wrapText="1"/>
    </xf>
    <xf numFmtId="0" fontId="40" fillId="9" borderId="78" xfId="20" applyFont="1" applyFill="1" applyBorder="1" applyAlignment="1">
      <alignment horizontal="center" vertical="center" wrapText="1"/>
    </xf>
    <xf numFmtId="0" fontId="40" fillId="9" borderId="88" xfId="20" applyFont="1" applyFill="1" applyBorder="1" applyAlignment="1">
      <alignment horizontal="center" vertical="center" wrapText="1"/>
    </xf>
    <xf numFmtId="0" fontId="53" fillId="0" borderId="72" xfId="20" applyFont="1" applyBorder="1" applyAlignment="1">
      <alignment horizontal="left" vertical="center" wrapText="1"/>
    </xf>
    <xf numFmtId="0" fontId="53" fillId="0" borderId="73" xfId="20" applyFont="1" applyBorder="1" applyAlignment="1">
      <alignment horizontal="left" vertical="center" wrapText="1"/>
    </xf>
    <xf numFmtId="0" fontId="53" fillId="0" borderId="74" xfId="20" applyFont="1" applyBorder="1" applyAlignment="1">
      <alignment horizontal="left" vertical="center" wrapText="1"/>
    </xf>
    <xf numFmtId="0" fontId="53" fillId="0" borderId="79" xfId="20" applyFont="1" applyBorder="1" applyAlignment="1">
      <alignment horizontal="left" vertical="center" wrapText="1"/>
    </xf>
    <xf numFmtId="0" fontId="53" fillId="0" borderId="1" xfId="20" applyFont="1" applyBorder="1" applyAlignment="1">
      <alignment horizontal="left" vertical="center" wrapText="1"/>
    </xf>
    <xf numFmtId="0" fontId="53" fillId="0" borderId="12" xfId="20" applyFont="1" applyBorder="1" applyAlignment="1">
      <alignment horizontal="left" vertical="center" wrapText="1"/>
    </xf>
    <xf numFmtId="38" fontId="34" fillId="0" borderId="2" xfId="21" applyFont="1" applyBorder="1" applyAlignment="1">
      <alignment horizontal="right" vertical="center"/>
    </xf>
    <xf numFmtId="38" fontId="34" fillId="0" borderId="13" xfId="21" applyFont="1" applyBorder="1" applyAlignment="1">
      <alignment horizontal="right" vertical="center"/>
    </xf>
    <xf numFmtId="38" fontId="34" fillId="0" borderId="2" xfId="21" applyFont="1" applyFill="1" applyBorder="1" applyAlignment="1">
      <alignment horizontal="right" vertical="center"/>
    </xf>
    <xf numFmtId="38" fontId="34" fillId="0" borderId="13" xfId="21" applyFont="1" applyFill="1" applyBorder="1" applyAlignment="1">
      <alignment horizontal="right" vertical="center"/>
    </xf>
    <xf numFmtId="38" fontId="34" fillId="13" borderId="80" xfId="21" applyFont="1" applyFill="1" applyBorder="1" applyAlignment="1">
      <alignment horizontal="right" vertical="center"/>
    </xf>
    <xf numFmtId="38" fontId="34" fillId="13" borderId="43" xfId="21" applyFont="1" applyFill="1" applyBorder="1" applyAlignment="1">
      <alignment horizontal="right" vertical="center"/>
    </xf>
    <xf numFmtId="38" fontId="34" fillId="13" borderId="44" xfId="21" applyFont="1" applyFill="1" applyBorder="1" applyAlignment="1">
      <alignment horizontal="right" vertical="center"/>
    </xf>
    <xf numFmtId="0" fontId="53" fillId="0" borderId="81" xfId="20" applyFont="1" applyBorder="1" applyAlignment="1">
      <alignment horizontal="left" vertical="top" wrapText="1"/>
    </xf>
    <xf numFmtId="0" fontId="34" fillId="0" borderId="30" xfId="20" applyFont="1" applyBorder="1" applyAlignment="1">
      <alignment horizontal="left" vertical="top"/>
    </xf>
    <xf numFmtId="0" fontId="34" fillId="0" borderId="0" xfId="20" applyFont="1" applyAlignment="1">
      <alignment horizontal="left" vertical="top"/>
    </xf>
    <xf numFmtId="0" fontId="34" fillId="0" borderId="82" xfId="20" applyFont="1" applyBorder="1" applyAlignment="1">
      <alignment horizontal="left" vertical="top"/>
    </xf>
    <xf numFmtId="0" fontId="34" fillId="0" borderId="83" xfId="20" applyFont="1" applyBorder="1" applyAlignment="1">
      <alignment horizontal="left" vertical="top"/>
    </xf>
    <xf numFmtId="0" fontId="34" fillId="0" borderId="69" xfId="20" applyFont="1" applyBorder="1" applyAlignment="1">
      <alignment horizontal="left" vertical="top"/>
    </xf>
    <xf numFmtId="3" fontId="34" fillId="0" borderId="59" xfId="20" applyNumberFormat="1" applyFont="1" applyBorder="1" applyAlignment="1">
      <alignment horizontal="right" vertical="center"/>
    </xf>
    <xf numFmtId="0" fontId="34" fillId="0" borderId="75" xfId="20" applyFont="1" applyBorder="1" applyAlignment="1">
      <alignment horizontal="right" vertical="center"/>
    </xf>
    <xf numFmtId="0" fontId="34" fillId="0" borderId="84" xfId="20" applyFont="1" applyBorder="1" applyAlignment="1">
      <alignment horizontal="right" vertical="center"/>
    </xf>
    <xf numFmtId="0" fontId="53" fillId="0" borderId="81" xfId="20" applyFont="1" applyBorder="1" applyAlignment="1">
      <alignment horizontal="left" vertical="center" wrapText="1"/>
    </xf>
    <xf numFmtId="0" fontId="34" fillId="0" borderId="30" xfId="20" applyFont="1" applyBorder="1" applyAlignment="1">
      <alignment horizontal="left" vertical="center"/>
    </xf>
    <xf numFmtId="0" fontId="34" fillId="0" borderId="0" xfId="20" applyFont="1" applyAlignment="1">
      <alignment horizontal="left" vertical="center"/>
    </xf>
    <xf numFmtId="0" fontId="34" fillId="0" borderId="82" xfId="20" applyFont="1" applyBorder="1" applyAlignment="1">
      <alignment horizontal="left" vertical="center"/>
    </xf>
    <xf numFmtId="0" fontId="34" fillId="0" borderId="83" xfId="20" applyFont="1" applyBorder="1" applyAlignment="1">
      <alignment horizontal="left" vertical="center"/>
    </xf>
    <xf numFmtId="0" fontId="34" fillId="0" borderId="69" xfId="20" applyFont="1" applyBorder="1" applyAlignment="1">
      <alignment horizontal="left" vertical="center"/>
    </xf>
    <xf numFmtId="3" fontId="34" fillId="13" borderId="86" xfId="20" applyNumberFormat="1" applyFont="1" applyFill="1" applyBorder="1" applyAlignment="1">
      <alignment horizontal="right" vertical="center"/>
    </xf>
    <xf numFmtId="0" fontId="34" fillId="13" borderId="86" xfId="20" applyFont="1" applyFill="1" applyBorder="1" applyAlignment="1">
      <alignment horizontal="right" vertical="center"/>
    </xf>
    <xf numFmtId="0" fontId="34" fillId="13" borderId="87" xfId="20" applyFont="1" applyFill="1" applyBorder="1" applyAlignment="1">
      <alignment horizontal="right" vertical="center"/>
    </xf>
    <xf numFmtId="0" fontId="34" fillId="0" borderId="89" xfId="20" applyFont="1" applyBorder="1" applyAlignment="1">
      <alignment horizontal="left" vertical="center"/>
    </xf>
    <xf numFmtId="3" fontId="34" fillId="13" borderId="76" xfId="20" applyNumberFormat="1" applyFont="1" applyFill="1" applyBorder="1" applyAlignment="1">
      <alignment horizontal="right" vertical="center"/>
    </xf>
    <xf numFmtId="0" fontId="34" fillId="13" borderId="59" xfId="20" applyFont="1" applyFill="1" applyBorder="1" applyAlignment="1">
      <alignment horizontal="right" vertical="center"/>
    </xf>
    <xf numFmtId="3" fontId="34" fillId="13" borderId="59" xfId="20" applyNumberFormat="1" applyFont="1" applyFill="1" applyBorder="1" applyAlignment="1">
      <alignment horizontal="right" vertical="center"/>
    </xf>
    <xf numFmtId="3" fontId="34" fillId="13" borderId="85" xfId="20" applyNumberFormat="1" applyFont="1" applyFill="1" applyBorder="1" applyAlignment="1">
      <alignment horizontal="right" vertical="center"/>
    </xf>
    <xf numFmtId="0" fontId="34" fillId="13" borderId="77" xfId="20" applyFont="1" applyFill="1" applyBorder="1" applyAlignment="1">
      <alignment horizontal="right" vertical="center"/>
    </xf>
    <xf numFmtId="38" fontId="49" fillId="13" borderId="64" xfId="21" applyFont="1" applyFill="1" applyBorder="1" applyAlignment="1">
      <alignment vertical="center"/>
    </xf>
    <xf numFmtId="38" fontId="49" fillId="13" borderId="63" xfId="21" applyFont="1" applyFill="1" applyBorder="1" applyAlignment="1">
      <alignment vertical="center"/>
    </xf>
    <xf numFmtId="0" fontId="40" fillId="9" borderId="2" xfId="20" applyFont="1" applyFill="1" applyBorder="1" applyAlignment="1">
      <alignment horizontal="center" vertical="center" wrapText="1"/>
    </xf>
    <xf numFmtId="0" fontId="40" fillId="9" borderId="3" xfId="20" applyFont="1" applyFill="1" applyBorder="1" applyAlignment="1">
      <alignment horizontal="center" vertical="center" wrapText="1"/>
    </xf>
    <xf numFmtId="0" fontId="40" fillId="9" borderId="4" xfId="20" applyFont="1" applyFill="1" applyBorder="1" applyAlignment="1">
      <alignment horizontal="center" vertical="center" wrapText="1"/>
    </xf>
    <xf numFmtId="0" fontId="40" fillId="9" borderId="8" xfId="20" applyFont="1" applyFill="1" applyBorder="1" applyAlignment="1">
      <alignment horizontal="center" vertical="center" wrapText="1"/>
    </xf>
    <xf numFmtId="0" fontId="40" fillId="9" borderId="30" xfId="20" applyFont="1" applyFill="1" applyBorder="1" applyAlignment="1">
      <alignment horizontal="center" vertical="center" wrapText="1"/>
    </xf>
    <xf numFmtId="0" fontId="40" fillId="9" borderId="9" xfId="20" applyFont="1" applyFill="1" applyBorder="1" applyAlignment="1">
      <alignment horizontal="center" vertical="center" wrapText="1"/>
    </xf>
    <xf numFmtId="0" fontId="40" fillId="9" borderId="8" xfId="20" applyFont="1" applyFill="1" applyBorder="1" applyAlignment="1">
      <alignment horizontal="center" vertical="center"/>
    </xf>
    <xf numFmtId="0" fontId="40" fillId="9" borderId="30" xfId="20" applyFont="1" applyFill="1" applyBorder="1" applyAlignment="1">
      <alignment horizontal="center" vertical="center"/>
    </xf>
    <xf numFmtId="0" fontId="40" fillId="9" borderId="65" xfId="20" applyFont="1" applyFill="1" applyBorder="1" applyAlignment="1">
      <alignment horizontal="center" vertical="center"/>
    </xf>
    <xf numFmtId="0" fontId="40" fillId="9" borderId="66" xfId="20" applyFont="1" applyFill="1" applyBorder="1" applyAlignment="1">
      <alignment horizontal="center" vertical="center"/>
    </xf>
    <xf numFmtId="0" fontId="40" fillId="9" borderId="67" xfId="20" applyFont="1" applyFill="1" applyBorder="1" applyAlignment="1">
      <alignment horizontal="center" vertical="center"/>
    </xf>
    <xf numFmtId="0" fontId="40" fillId="9" borderId="53" xfId="20" applyFont="1" applyFill="1" applyBorder="1" applyAlignment="1">
      <alignment horizontal="center" vertical="center"/>
    </xf>
    <xf numFmtId="0" fontId="40" fillId="9" borderId="68" xfId="20" applyFont="1" applyFill="1" applyBorder="1" applyAlignment="1">
      <alignment horizontal="center" vertical="center" wrapText="1"/>
    </xf>
    <xf numFmtId="0" fontId="40" fillId="9" borderId="69" xfId="20" applyFont="1" applyFill="1" applyBorder="1" applyAlignment="1">
      <alignment horizontal="center" vertical="center" wrapText="1"/>
    </xf>
    <xf numFmtId="0" fontId="40" fillId="9" borderId="70" xfId="20" applyFont="1" applyFill="1" applyBorder="1" applyAlignment="1">
      <alignment horizontal="center" vertical="center" wrapText="1"/>
    </xf>
    <xf numFmtId="0" fontId="40" fillId="9" borderId="5" xfId="20" applyFont="1" applyFill="1" applyBorder="1" applyAlignment="1">
      <alignment horizontal="center" vertical="center"/>
    </xf>
    <xf numFmtId="0" fontId="40" fillId="9" borderId="0" xfId="20" applyFont="1" applyFill="1" applyAlignment="1">
      <alignment horizontal="center" vertical="center"/>
    </xf>
    <xf numFmtId="0" fontId="40" fillId="9" borderId="28" xfId="20" applyFont="1" applyFill="1" applyBorder="1" applyAlignment="1">
      <alignment horizontal="center" vertical="center"/>
    </xf>
    <xf numFmtId="0" fontId="40" fillId="9" borderId="10" xfId="20" applyFont="1" applyFill="1" applyBorder="1" applyAlignment="1">
      <alignment horizontal="center" vertical="center"/>
    </xf>
    <xf numFmtId="0" fontId="40" fillId="9" borderId="55" xfId="20" applyFont="1" applyFill="1" applyBorder="1" applyAlignment="1">
      <alignment horizontal="center" vertical="center"/>
    </xf>
    <xf numFmtId="0" fontId="40" fillId="9" borderId="15" xfId="20" applyFont="1" applyFill="1" applyBorder="1" applyAlignment="1">
      <alignment horizontal="center" vertical="center" wrapText="1"/>
    </xf>
    <xf numFmtId="0" fontId="40" fillId="9" borderId="2" xfId="20" applyFont="1" applyFill="1" applyBorder="1" applyAlignment="1">
      <alignment horizontal="center" vertical="center"/>
    </xf>
    <xf numFmtId="0" fontId="40" fillId="9" borderId="15" xfId="20" applyFont="1" applyFill="1" applyBorder="1" applyAlignment="1">
      <alignment horizontal="center" vertical="center"/>
    </xf>
    <xf numFmtId="0" fontId="40" fillId="9" borderId="13" xfId="20" applyFont="1" applyFill="1" applyBorder="1" applyAlignment="1">
      <alignment horizontal="left" vertical="center"/>
    </xf>
    <xf numFmtId="0" fontId="40" fillId="9" borderId="14" xfId="20" applyFont="1" applyFill="1" applyBorder="1" applyAlignment="1">
      <alignment horizontal="left" vertical="center"/>
    </xf>
    <xf numFmtId="38" fontId="49" fillId="0" borderId="2" xfId="21" applyFont="1" applyBorder="1" applyAlignment="1">
      <alignment vertical="center"/>
    </xf>
    <xf numFmtId="38" fontId="49" fillId="0" borderId="13" xfId="21" applyFont="1" applyBorder="1" applyAlignment="1">
      <alignment vertical="center"/>
    </xf>
    <xf numFmtId="38" fontId="49" fillId="0" borderId="49" xfId="21" applyFont="1" applyBorder="1" applyAlignment="1">
      <alignment vertical="center"/>
    </xf>
    <xf numFmtId="38" fontId="49" fillId="13" borderId="50" xfId="21" applyFont="1" applyFill="1" applyBorder="1" applyAlignment="1">
      <alignment vertical="center"/>
    </xf>
    <xf numFmtId="38" fontId="49" fillId="13" borderId="15" xfId="21" applyFont="1" applyFill="1" applyBorder="1" applyAlignment="1">
      <alignment vertical="center"/>
    </xf>
    <xf numFmtId="38" fontId="49" fillId="5" borderId="59" xfId="21" applyFont="1" applyFill="1" applyBorder="1" applyAlignment="1">
      <alignment vertical="center"/>
    </xf>
    <xf numFmtId="38" fontId="49" fillId="5" borderId="60" xfId="21" applyFont="1" applyFill="1" applyBorder="1" applyAlignment="1">
      <alignment vertical="center"/>
    </xf>
    <xf numFmtId="38" fontId="49" fillId="5" borderId="61" xfId="21" applyFont="1" applyFill="1" applyBorder="1" applyAlignment="1">
      <alignment vertical="center"/>
    </xf>
    <xf numFmtId="38" fontId="49" fillId="13" borderId="62" xfId="21" applyFont="1" applyFill="1" applyBorder="1" applyAlignment="1">
      <alignment vertical="center"/>
    </xf>
    <xf numFmtId="0" fontId="39" fillId="7" borderId="3" xfId="20" applyFont="1" applyFill="1" applyBorder="1" applyAlignment="1">
      <alignment horizontal="center" vertical="center" textRotation="255"/>
    </xf>
    <xf numFmtId="0" fontId="39" fillId="7" borderId="7" xfId="20" applyFont="1" applyFill="1" applyBorder="1" applyAlignment="1">
      <alignment horizontal="center" vertical="center" textRotation="255"/>
    </xf>
    <xf numFmtId="0" fontId="39" fillId="7" borderId="5" xfId="20" applyFont="1" applyFill="1" applyBorder="1" applyAlignment="1">
      <alignment horizontal="center" vertical="center" textRotation="255"/>
    </xf>
    <xf numFmtId="0" fontId="39" fillId="7" borderId="11" xfId="20" applyFont="1" applyFill="1" applyBorder="1" applyAlignment="1">
      <alignment horizontal="center" vertical="center" textRotation="255"/>
    </xf>
    <xf numFmtId="0" fontId="39" fillId="9" borderId="3" xfId="20" applyFont="1" applyFill="1" applyBorder="1" applyAlignment="1">
      <alignment horizontal="center" vertical="center" textRotation="255"/>
    </xf>
    <xf numFmtId="0" fontId="39" fillId="9" borderId="7" xfId="20" applyFont="1" applyFill="1" applyBorder="1" applyAlignment="1">
      <alignment horizontal="center" vertical="center" textRotation="255"/>
    </xf>
    <xf numFmtId="0" fontId="39" fillId="9" borderId="5" xfId="20" applyFont="1" applyFill="1" applyBorder="1" applyAlignment="1">
      <alignment horizontal="center" vertical="center" textRotation="255"/>
    </xf>
    <xf numFmtId="0" fontId="50" fillId="10" borderId="8" xfId="20" applyFont="1" applyFill="1" applyBorder="1" applyAlignment="1">
      <alignment horizontal="center" vertical="center"/>
    </xf>
    <xf numFmtId="0" fontId="50" fillId="10" borderId="9" xfId="20" applyFont="1" applyFill="1" applyBorder="1" applyAlignment="1">
      <alignment horizontal="center" vertical="center"/>
    </xf>
    <xf numFmtId="0" fontId="50" fillId="10" borderId="5" xfId="20" applyFont="1" applyFill="1" applyBorder="1" applyAlignment="1">
      <alignment horizontal="center" vertical="center"/>
    </xf>
    <xf numFmtId="0" fontId="50" fillId="10" borderId="10" xfId="20" applyFont="1" applyFill="1" applyBorder="1" applyAlignment="1">
      <alignment horizontal="center" vertical="center"/>
    </xf>
    <xf numFmtId="0" fontId="51" fillId="6" borderId="8" xfId="20" applyFont="1" applyFill="1" applyBorder="1" applyAlignment="1">
      <alignment horizontal="left" vertical="center" wrapText="1"/>
    </xf>
    <xf numFmtId="0" fontId="51" fillId="6" borderId="30" xfId="20" applyFont="1" applyFill="1" applyBorder="1" applyAlignment="1">
      <alignment horizontal="left" vertical="center" wrapText="1"/>
    </xf>
    <xf numFmtId="0" fontId="51" fillId="6" borderId="9" xfId="20" applyFont="1" applyFill="1" applyBorder="1" applyAlignment="1">
      <alignment horizontal="left" vertical="center" wrapText="1"/>
    </xf>
    <xf numFmtId="0" fontId="51" fillId="6" borderId="5" xfId="20" applyFont="1" applyFill="1" applyBorder="1" applyAlignment="1">
      <alignment horizontal="left" vertical="center" wrapText="1"/>
    </xf>
    <xf numFmtId="0" fontId="51" fillId="6" borderId="0" xfId="20" applyFont="1" applyFill="1" applyAlignment="1">
      <alignment horizontal="left" vertical="center" wrapText="1"/>
    </xf>
    <xf numFmtId="0" fontId="51" fillId="6" borderId="10" xfId="20" applyFont="1" applyFill="1" applyBorder="1" applyAlignment="1">
      <alignment horizontal="left" vertical="center" wrapText="1"/>
    </xf>
    <xf numFmtId="0" fontId="47" fillId="15" borderId="13" xfId="20" applyFont="1" applyFill="1" applyBorder="1" applyAlignment="1">
      <alignment horizontal="center" vertical="center"/>
    </xf>
    <xf numFmtId="0" fontId="47" fillId="15" borderId="14" xfId="20" applyFont="1" applyFill="1" applyBorder="1" applyAlignment="1">
      <alignment horizontal="center" vertical="center"/>
    </xf>
    <xf numFmtId="0" fontId="4" fillId="0" borderId="51" xfId="20" applyFont="1" applyBorder="1" applyAlignment="1">
      <alignment horizontal="left" vertical="center"/>
    </xf>
    <xf numFmtId="0" fontId="4" fillId="0" borderId="52" xfId="20" applyFont="1" applyBorder="1" applyAlignment="1">
      <alignment horizontal="left" vertical="center"/>
    </xf>
    <xf numFmtId="0" fontId="4" fillId="0" borderId="53" xfId="20" applyFont="1" applyBorder="1" applyAlignment="1">
      <alignment horizontal="left" vertical="center"/>
    </xf>
    <xf numFmtId="0" fontId="52" fillId="13" borderId="54" xfId="20" applyFont="1" applyFill="1" applyBorder="1" applyAlignment="1">
      <alignment horizontal="left" vertical="top" wrapText="1"/>
    </xf>
    <xf numFmtId="0" fontId="52" fillId="13" borderId="0" xfId="20" applyFont="1" applyFill="1" applyAlignment="1">
      <alignment horizontal="left" vertical="top" wrapText="1"/>
    </xf>
    <xf numFmtId="0" fontId="52" fillId="13" borderId="55" xfId="20" applyFont="1" applyFill="1" applyBorder="1" applyAlignment="1">
      <alignment horizontal="left" vertical="top" wrapText="1"/>
    </xf>
    <xf numFmtId="0" fontId="52" fillId="13" borderId="56" xfId="20" applyFont="1" applyFill="1" applyBorder="1" applyAlignment="1">
      <alignment horizontal="left" vertical="top" wrapText="1"/>
    </xf>
    <xf numFmtId="0" fontId="52" fillId="13" borderId="57" xfId="20" applyFont="1" applyFill="1" applyBorder="1" applyAlignment="1">
      <alignment horizontal="left" vertical="top" wrapText="1"/>
    </xf>
    <xf numFmtId="0" fontId="52" fillId="13" borderId="58" xfId="20" applyFont="1" applyFill="1" applyBorder="1" applyAlignment="1">
      <alignment horizontal="left" vertical="top" wrapText="1"/>
    </xf>
    <xf numFmtId="0" fontId="47" fillId="15" borderId="14" xfId="20" applyFont="1" applyFill="1" applyBorder="1" applyAlignment="1">
      <alignment horizontal="center" vertical="center" shrinkToFit="1"/>
    </xf>
    <xf numFmtId="0" fontId="47" fillId="15" borderId="15" xfId="20" applyFont="1" applyFill="1" applyBorder="1" applyAlignment="1">
      <alignment horizontal="center" vertical="center" shrinkToFit="1"/>
    </xf>
    <xf numFmtId="0" fontId="34" fillId="11" borderId="36" xfId="20" applyFont="1" applyFill="1" applyBorder="1" applyAlignment="1">
      <alignment horizontal="left" vertical="top" wrapText="1"/>
    </xf>
    <xf numFmtId="0" fontId="34" fillId="11" borderId="30" xfId="20" applyFont="1" applyFill="1" applyBorder="1" applyAlignment="1">
      <alignment horizontal="left" vertical="top" wrapText="1"/>
    </xf>
    <xf numFmtId="0" fontId="34" fillId="11" borderId="37" xfId="20" applyFont="1" applyFill="1" applyBorder="1" applyAlignment="1">
      <alignment horizontal="left" vertical="top" wrapText="1"/>
    </xf>
    <xf numFmtId="0" fontId="34" fillId="11" borderId="28" xfId="20" applyFont="1" applyFill="1" applyBorder="1" applyAlignment="1">
      <alignment horizontal="left" vertical="top" wrapText="1"/>
    </xf>
    <xf numFmtId="0" fontId="34" fillId="11" borderId="0" xfId="20" applyFont="1" applyFill="1" applyAlignment="1">
      <alignment horizontal="left" vertical="top" wrapText="1"/>
    </xf>
    <xf numFmtId="0" fontId="34" fillId="11" borderId="29" xfId="20" applyFont="1" applyFill="1" applyBorder="1" applyAlignment="1">
      <alignment horizontal="left" vertical="top" wrapText="1"/>
    </xf>
    <xf numFmtId="0" fontId="34" fillId="11" borderId="31" xfId="20" applyFont="1" applyFill="1" applyBorder="1" applyAlignment="1">
      <alignment horizontal="left" vertical="top" wrapText="1"/>
    </xf>
    <xf numFmtId="0" fontId="34" fillId="11" borderId="32" xfId="20" applyFont="1" applyFill="1" applyBorder="1" applyAlignment="1">
      <alignment horizontal="left" vertical="top" wrapText="1"/>
    </xf>
    <xf numFmtId="0" fontId="34" fillId="11" borderId="33" xfId="20" applyFont="1" applyFill="1" applyBorder="1" applyAlignment="1">
      <alignment horizontal="left" vertical="top" wrapText="1"/>
    </xf>
    <xf numFmtId="0" fontId="34" fillId="13" borderId="38" xfId="20" applyFont="1" applyFill="1" applyBorder="1" applyAlignment="1">
      <alignment horizontal="left" vertical="top" wrapText="1"/>
    </xf>
    <xf numFmtId="0" fontId="34" fillId="13" borderId="4" xfId="20" applyFont="1" applyFill="1" applyBorder="1" applyAlignment="1">
      <alignment horizontal="left" vertical="top" wrapText="1"/>
    </xf>
    <xf numFmtId="0" fontId="34" fillId="13" borderId="39" xfId="20" applyFont="1" applyFill="1" applyBorder="1" applyAlignment="1">
      <alignment horizontal="left" vertical="top" wrapText="1"/>
    </xf>
    <xf numFmtId="0" fontId="34" fillId="13" borderId="40" xfId="20" applyFont="1" applyFill="1" applyBorder="1" applyAlignment="1">
      <alignment horizontal="left" vertical="top" wrapText="1"/>
    </xf>
    <xf numFmtId="0" fontId="34" fillId="13" borderId="2" xfId="20" applyFont="1" applyFill="1" applyBorder="1" applyAlignment="1">
      <alignment horizontal="left" vertical="top" wrapText="1"/>
    </xf>
    <xf numFmtId="0" fontId="34" fillId="13" borderId="41" xfId="20" applyFont="1" applyFill="1" applyBorder="1" applyAlignment="1">
      <alignment horizontal="left" vertical="top" wrapText="1"/>
    </xf>
    <xf numFmtId="0" fontId="40" fillId="6" borderId="26" xfId="20" applyFont="1" applyFill="1" applyBorder="1" applyAlignment="1">
      <alignment vertical="center" wrapText="1"/>
    </xf>
    <xf numFmtId="0" fontId="40" fillId="6" borderId="27" xfId="20" applyFont="1" applyFill="1" applyBorder="1" applyAlignment="1">
      <alignment vertical="center" wrapText="1"/>
    </xf>
    <xf numFmtId="0" fontId="39" fillId="0" borderId="8" xfId="20" applyFont="1" applyBorder="1" applyAlignment="1">
      <alignment horizontal="center" vertical="center" wrapText="1"/>
    </xf>
    <xf numFmtId="0" fontId="39" fillId="0" borderId="30" xfId="20" applyFont="1" applyBorder="1" applyAlignment="1">
      <alignment horizontal="center" vertical="center" wrapText="1"/>
    </xf>
    <xf numFmtId="0" fontId="39" fillId="0" borderId="5" xfId="20" applyFont="1" applyBorder="1" applyAlignment="1">
      <alignment horizontal="center" vertical="center" wrapText="1"/>
    </xf>
    <xf numFmtId="0" fontId="39" fillId="0" borderId="0" xfId="20" applyFont="1" applyAlignment="1">
      <alignment horizontal="center" vertical="center" wrapText="1"/>
    </xf>
    <xf numFmtId="0" fontId="39" fillId="0" borderId="11" xfId="20" applyFont="1" applyBorder="1" applyAlignment="1">
      <alignment horizontal="center" vertical="center" wrapText="1"/>
    </xf>
    <xf numFmtId="0" fontId="39" fillId="0" borderId="1" xfId="20" applyFont="1" applyBorder="1" applyAlignment="1">
      <alignment horizontal="center" vertical="center" wrapText="1"/>
    </xf>
    <xf numFmtId="0" fontId="40" fillId="6" borderId="11" xfId="20" applyFont="1" applyFill="1" applyBorder="1" applyAlignment="1">
      <alignment vertical="center" wrapText="1"/>
    </xf>
    <xf numFmtId="0" fontId="40" fillId="6" borderId="1" xfId="20" applyFont="1" applyFill="1" applyBorder="1" applyAlignment="1">
      <alignment vertical="center" wrapText="1"/>
    </xf>
    <xf numFmtId="0" fontId="40" fillId="6" borderId="8" xfId="20" applyFont="1" applyFill="1" applyBorder="1" applyAlignment="1">
      <alignment horizontal="left" vertical="center" wrapText="1"/>
    </xf>
    <xf numFmtId="0" fontId="40" fillId="6" borderId="30" xfId="20" applyFont="1" applyFill="1" applyBorder="1" applyAlignment="1">
      <alignment horizontal="left" vertical="center"/>
    </xf>
    <xf numFmtId="0" fontId="40" fillId="6" borderId="9" xfId="20" applyFont="1" applyFill="1" applyBorder="1" applyAlignment="1">
      <alignment horizontal="left" vertical="center"/>
    </xf>
    <xf numFmtId="0" fontId="40" fillId="6" borderId="5" xfId="20" applyFont="1" applyFill="1" applyBorder="1" applyAlignment="1">
      <alignment horizontal="left" vertical="center"/>
    </xf>
    <xf numFmtId="0" fontId="40" fillId="6" borderId="0" xfId="20" applyFont="1" applyFill="1" applyAlignment="1">
      <alignment horizontal="left" vertical="center"/>
    </xf>
    <xf numFmtId="0" fontId="40" fillId="6" borderId="10" xfId="20" applyFont="1" applyFill="1" applyBorder="1" applyAlignment="1">
      <alignment horizontal="left" vertical="center"/>
    </xf>
    <xf numFmtId="0" fontId="40" fillId="6" borderId="11" xfId="20" applyFont="1" applyFill="1" applyBorder="1" applyAlignment="1">
      <alignment horizontal="left" vertical="center"/>
    </xf>
    <xf numFmtId="0" fontId="40" fillId="6" borderId="1" xfId="20" applyFont="1" applyFill="1" applyBorder="1" applyAlignment="1">
      <alignment horizontal="left" vertical="center"/>
    </xf>
    <xf numFmtId="0" fontId="40" fillId="6" borderId="12" xfId="20" applyFont="1" applyFill="1" applyBorder="1" applyAlignment="1">
      <alignment horizontal="left" vertical="center"/>
    </xf>
    <xf numFmtId="0" fontId="40" fillId="6" borderId="20" xfId="20" applyFont="1" applyFill="1" applyBorder="1" applyAlignment="1">
      <alignment vertical="center" wrapText="1"/>
    </xf>
    <xf numFmtId="0" fontId="40" fillId="6" borderId="21" xfId="20" applyFont="1" applyFill="1" applyBorder="1" applyAlignment="1">
      <alignment vertical="center" wrapText="1"/>
    </xf>
    <xf numFmtId="0" fontId="43" fillId="10" borderId="8" xfId="20" applyFont="1" applyFill="1" applyBorder="1" applyAlignment="1">
      <alignment horizontal="center" vertical="center"/>
    </xf>
    <xf numFmtId="0" fontId="43" fillId="10" borderId="5" xfId="20" applyFont="1" applyFill="1" applyBorder="1" applyAlignment="1">
      <alignment horizontal="center" vertical="center"/>
    </xf>
    <xf numFmtId="0" fontId="43" fillId="10" borderId="11" xfId="20" applyFont="1" applyFill="1" applyBorder="1" applyAlignment="1">
      <alignment horizontal="center" vertical="center"/>
    </xf>
    <xf numFmtId="0" fontId="34" fillId="13" borderId="42" xfId="20" applyFont="1" applyFill="1" applyBorder="1" applyAlignment="1">
      <alignment horizontal="left" vertical="top" wrapText="1"/>
    </xf>
    <xf numFmtId="0" fontId="34" fillId="13" borderId="43" xfId="20" applyFont="1" applyFill="1" applyBorder="1" applyAlignment="1">
      <alignment horizontal="left" vertical="top" wrapText="1"/>
    </xf>
    <xf numFmtId="0" fontId="34" fillId="13" borderId="44" xfId="20" applyFont="1" applyFill="1" applyBorder="1" applyAlignment="1">
      <alignment horizontal="left" vertical="top" wrapText="1"/>
    </xf>
    <xf numFmtId="0" fontId="47" fillId="14" borderId="5" xfId="20" applyFont="1" applyFill="1" applyBorder="1" applyAlignment="1">
      <alignment horizontal="center" vertical="center"/>
    </xf>
    <xf numFmtId="0" fontId="47" fillId="14" borderId="0" xfId="20" applyFont="1" applyFill="1" applyAlignment="1">
      <alignment horizontal="center" vertical="center"/>
    </xf>
    <xf numFmtId="0" fontId="47" fillId="14" borderId="10" xfId="20" applyFont="1" applyFill="1" applyBorder="1" applyAlignment="1">
      <alignment horizontal="center" vertical="center"/>
    </xf>
    <xf numFmtId="0" fontId="47" fillId="15" borderId="11" xfId="20" applyFont="1" applyFill="1" applyBorder="1" applyAlignment="1">
      <alignment horizontal="center" vertical="center"/>
    </xf>
    <xf numFmtId="0" fontId="47" fillId="15" borderId="12" xfId="20" applyFont="1" applyFill="1" applyBorder="1" applyAlignment="1">
      <alignment horizontal="center" vertical="center"/>
    </xf>
    <xf numFmtId="0" fontId="47" fillId="15" borderId="45" xfId="20" applyFont="1" applyFill="1" applyBorder="1" applyAlignment="1">
      <alignment horizontal="center" vertical="center"/>
    </xf>
    <xf numFmtId="0" fontId="47" fillId="15" borderId="46" xfId="20" applyFont="1" applyFill="1" applyBorder="1" applyAlignment="1">
      <alignment horizontal="center" vertical="center"/>
    </xf>
    <xf numFmtId="0" fontId="47" fillId="15" borderId="47" xfId="20" applyFont="1" applyFill="1" applyBorder="1" applyAlignment="1">
      <alignment horizontal="center" vertical="center"/>
    </xf>
    <xf numFmtId="0" fontId="47" fillId="15" borderId="48" xfId="20" applyFont="1" applyFill="1" applyBorder="1" applyAlignment="1">
      <alignment horizontal="center" vertical="center"/>
    </xf>
    <xf numFmtId="0" fontId="40" fillId="9" borderId="5" xfId="20" applyFont="1" applyFill="1" applyBorder="1" applyAlignment="1">
      <alignment horizontal="center" vertical="center" wrapText="1"/>
    </xf>
    <xf numFmtId="0" fontId="40" fillId="9" borderId="10" xfId="20" applyFont="1" applyFill="1" applyBorder="1" applyAlignment="1">
      <alignment horizontal="center" vertical="center" wrapText="1"/>
    </xf>
    <xf numFmtId="0" fontId="40" fillId="9" borderId="11" xfId="20" applyFont="1" applyFill="1" applyBorder="1" applyAlignment="1">
      <alignment horizontal="center" vertical="center" wrapText="1"/>
    </xf>
    <xf numFmtId="0" fontId="40" fillId="9" borderId="12" xfId="20" applyFont="1" applyFill="1" applyBorder="1" applyAlignment="1">
      <alignment horizontal="center" vertical="center" wrapText="1"/>
    </xf>
    <xf numFmtId="0" fontId="57" fillId="13" borderId="38" xfId="20" applyFont="1" applyFill="1" applyBorder="1" applyAlignment="1">
      <alignment horizontal="left" vertical="top" wrapText="1"/>
    </xf>
    <xf numFmtId="0" fontId="57" fillId="13" borderId="4" xfId="20" applyFont="1" applyFill="1" applyBorder="1" applyAlignment="1">
      <alignment horizontal="left" vertical="top" wrapText="1"/>
    </xf>
    <xf numFmtId="0" fontId="57" fillId="13" borderId="39" xfId="20" applyFont="1" applyFill="1" applyBorder="1" applyAlignment="1">
      <alignment horizontal="left" vertical="top" wrapText="1"/>
    </xf>
    <xf numFmtId="0" fontId="57" fillId="13" borderId="40" xfId="20" applyFont="1" applyFill="1" applyBorder="1" applyAlignment="1">
      <alignment horizontal="left" vertical="top" wrapText="1"/>
    </xf>
    <xf numFmtId="0" fontId="57" fillId="13" borderId="2" xfId="20" applyFont="1" applyFill="1" applyBorder="1" applyAlignment="1">
      <alignment horizontal="left" vertical="top" wrapText="1"/>
    </xf>
    <xf numFmtId="0" fontId="57" fillId="13" borderId="41" xfId="20" applyFont="1" applyFill="1" applyBorder="1" applyAlignment="1">
      <alignment horizontal="left" vertical="top" wrapText="1"/>
    </xf>
    <xf numFmtId="0" fontId="40" fillId="6" borderId="15" xfId="20" applyFont="1" applyFill="1" applyBorder="1" applyAlignment="1">
      <alignment horizontal="center" vertical="center" textRotation="255"/>
    </xf>
    <xf numFmtId="0" fontId="40" fillId="9" borderId="13" xfId="20" applyFont="1" applyFill="1" applyBorder="1" applyAlignment="1">
      <alignment horizontal="center" vertical="center" shrinkToFit="1"/>
    </xf>
    <xf numFmtId="0" fontId="40" fillId="9" borderId="49" xfId="20" applyFont="1" applyFill="1" applyBorder="1" applyAlignment="1">
      <alignment horizontal="center" vertical="center" shrinkToFit="1"/>
    </xf>
    <xf numFmtId="0" fontId="40" fillId="9" borderId="50" xfId="20" applyFont="1" applyFill="1" applyBorder="1" applyAlignment="1">
      <alignment horizontal="center" vertical="center"/>
    </xf>
    <xf numFmtId="0" fontId="40" fillId="9" borderId="13" xfId="20" applyFont="1" applyFill="1" applyBorder="1" applyAlignment="1">
      <alignment horizontal="center" vertical="center"/>
    </xf>
    <xf numFmtId="0" fontId="48" fillId="9" borderId="13" xfId="20" applyFont="1" applyFill="1" applyBorder="1" applyAlignment="1">
      <alignment horizontal="center" vertical="center"/>
    </xf>
    <xf numFmtId="0" fontId="48" fillId="9" borderId="14" xfId="20" applyFont="1" applyFill="1" applyBorder="1" applyAlignment="1">
      <alignment horizontal="center" vertical="center"/>
    </xf>
    <xf numFmtId="0" fontId="48" fillId="9" borderId="15" xfId="20" applyFont="1" applyFill="1" applyBorder="1" applyAlignment="1">
      <alignment horizontal="center" vertical="center"/>
    </xf>
    <xf numFmtId="38" fontId="49" fillId="0" borderId="15" xfId="21" applyFont="1" applyBorder="1" applyAlignment="1">
      <alignment vertical="center"/>
    </xf>
    <xf numFmtId="38" fontId="49" fillId="5" borderId="13" xfId="21" applyFont="1" applyFill="1" applyBorder="1" applyAlignment="1">
      <alignment vertical="center"/>
    </xf>
    <xf numFmtId="38" fontId="49" fillId="5" borderId="49" xfId="21" applyFont="1" applyFill="1" applyBorder="1" applyAlignment="1">
      <alignment vertical="center"/>
    </xf>
    <xf numFmtId="0" fontId="41" fillId="7" borderId="3" xfId="20" applyFont="1" applyFill="1" applyBorder="1" applyAlignment="1">
      <alignment horizontal="center" vertical="center" textRotation="255" wrapText="1"/>
    </xf>
    <xf numFmtId="0" fontId="41" fillId="7" borderId="7" xfId="20" applyFont="1" applyFill="1" applyBorder="1" applyAlignment="1">
      <alignment horizontal="center" vertical="center" textRotation="255" wrapText="1"/>
    </xf>
    <xf numFmtId="0" fontId="41" fillId="7" borderId="4" xfId="20" applyFont="1" applyFill="1" applyBorder="1" applyAlignment="1">
      <alignment horizontal="center" vertical="center" textRotation="255" wrapText="1"/>
    </xf>
    <xf numFmtId="0" fontId="40" fillId="9" borderId="8" xfId="20" applyFont="1" applyFill="1" applyBorder="1" applyAlignment="1">
      <alignment horizontal="left" vertical="center" wrapText="1"/>
    </xf>
    <xf numFmtId="0" fontId="40" fillId="9" borderId="30" xfId="20" applyFont="1" applyFill="1" applyBorder="1" applyAlignment="1">
      <alignment horizontal="left" vertical="center" wrapText="1"/>
    </xf>
    <xf numFmtId="0" fontId="40" fillId="9" borderId="5" xfId="20" applyFont="1" applyFill="1" applyBorder="1" applyAlignment="1">
      <alignment horizontal="left" vertical="center" wrapText="1"/>
    </xf>
    <xf numFmtId="0" fontId="40" fillId="9" borderId="0" xfId="20" applyFont="1" applyFill="1" applyAlignment="1">
      <alignment horizontal="left" vertical="center" wrapText="1"/>
    </xf>
    <xf numFmtId="0" fontId="40" fillId="9" borderId="11" xfId="20" applyFont="1" applyFill="1" applyBorder="1" applyAlignment="1">
      <alignment horizontal="left" vertical="center" wrapText="1"/>
    </xf>
    <xf numFmtId="0" fontId="40" fillId="9" borderId="1" xfId="20" applyFont="1" applyFill="1" applyBorder="1" applyAlignment="1">
      <alignment horizontal="left" vertical="center" wrapText="1"/>
    </xf>
    <xf numFmtId="0" fontId="56" fillId="11" borderId="22" xfId="20" applyFont="1" applyFill="1" applyBorder="1" applyAlignment="1">
      <alignment horizontal="left" vertical="top" wrapText="1"/>
    </xf>
    <xf numFmtId="0" fontId="56" fillId="11" borderId="23" xfId="20" applyFont="1" applyFill="1" applyBorder="1" applyAlignment="1">
      <alignment horizontal="left" vertical="top" wrapText="1"/>
    </xf>
    <xf numFmtId="0" fontId="56" fillId="11" borderId="24" xfId="20" applyFont="1" applyFill="1" applyBorder="1" applyAlignment="1">
      <alignment horizontal="left" vertical="top" wrapText="1"/>
    </xf>
    <xf numFmtId="0" fontId="56" fillId="11" borderId="28" xfId="20" applyFont="1" applyFill="1" applyBorder="1" applyAlignment="1">
      <alignment horizontal="left" vertical="top" wrapText="1"/>
    </xf>
    <xf numFmtId="0" fontId="56" fillId="11" borderId="0" xfId="20" applyFont="1" applyFill="1" applyAlignment="1">
      <alignment horizontal="left" vertical="top" wrapText="1"/>
    </xf>
    <xf numFmtId="0" fontId="56" fillId="11" borderId="29" xfId="20" applyFont="1" applyFill="1" applyBorder="1" applyAlignment="1">
      <alignment horizontal="left" vertical="top" wrapText="1"/>
    </xf>
    <xf numFmtId="0" fontId="56" fillId="11" borderId="31" xfId="20" applyFont="1" applyFill="1" applyBorder="1" applyAlignment="1">
      <alignment horizontal="left" vertical="top" wrapText="1"/>
    </xf>
    <xf numFmtId="0" fontId="56" fillId="11" borderId="32" xfId="20" applyFont="1" applyFill="1" applyBorder="1" applyAlignment="1">
      <alignment horizontal="left" vertical="top" wrapText="1"/>
    </xf>
    <xf numFmtId="0" fontId="56" fillId="11" borderId="33" xfId="20" applyFont="1" applyFill="1" applyBorder="1" applyAlignment="1">
      <alignment horizontal="left" vertical="top" wrapText="1"/>
    </xf>
    <xf numFmtId="0" fontId="34" fillId="13" borderId="51" xfId="20" applyFont="1" applyFill="1" applyBorder="1" applyAlignment="1">
      <alignment horizontal="left" vertical="top" wrapText="1"/>
    </xf>
    <xf numFmtId="0" fontId="34" fillId="13" borderId="52" xfId="20" applyFont="1" applyFill="1" applyBorder="1" applyAlignment="1">
      <alignment horizontal="left" vertical="top" wrapText="1"/>
    </xf>
    <xf numFmtId="0" fontId="34" fillId="13" borderId="53" xfId="20" applyFont="1" applyFill="1" applyBorder="1" applyAlignment="1">
      <alignment horizontal="left" vertical="top" wrapText="1"/>
    </xf>
    <xf numFmtId="0" fontId="34" fillId="13" borderId="54" xfId="20" applyFont="1" applyFill="1" applyBorder="1" applyAlignment="1">
      <alignment horizontal="left" vertical="top" wrapText="1"/>
    </xf>
    <xf numFmtId="0" fontId="34" fillId="13" borderId="0" xfId="20" applyFont="1" applyFill="1" applyAlignment="1">
      <alignment horizontal="left" vertical="top" wrapText="1"/>
    </xf>
    <xf numFmtId="0" fontId="34" fillId="13" borderId="55" xfId="20" applyFont="1" applyFill="1" applyBorder="1" applyAlignment="1">
      <alignment horizontal="left" vertical="top" wrapText="1"/>
    </xf>
    <xf numFmtId="0" fontId="34" fillId="13" borderId="56" xfId="20" applyFont="1" applyFill="1" applyBorder="1" applyAlignment="1">
      <alignment horizontal="left" vertical="top" wrapText="1"/>
    </xf>
    <xf numFmtId="0" fontId="34" fillId="13" borderId="57" xfId="20" applyFont="1" applyFill="1" applyBorder="1" applyAlignment="1">
      <alignment horizontal="left" vertical="top" wrapText="1"/>
    </xf>
    <xf numFmtId="0" fontId="34" fillId="13" borderId="58" xfId="20" applyFont="1" applyFill="1" applyBorder="1" applyAlignment="1">
      <alignment horizontal="left" vertical="top" wrapText="1"/>
    </xf>
    <xf numFmtId="0" fontId="40" fillId="9" borderId="0" xfId="20" applyFont="1" applyFill="1" applyAlignment="1">
      <alignment horizontal="center" vertical="center" wrapText="1"/>
    </xf>
    <xf numFmtId="0" fontId="40" fillId="9" borderId="1" xfId="20" applyFont="1" applyFill="1" applyBorder="1" applyAlignment="1">
      <alignment horizontal="center" vertical="center" wrapText="1"/>
    </xf>
    <xf numFmtId="0" fontId="53" fillId="12" borderId="22" xfId="20" applyFont="1" applyFill="1" applyBorder="1" applyAlignment="1">
      <alignment horizontal="left" vertical="top" wrapText="1"/>
    </xf>
    <xf numFmtId="0" fontId="34" fillId="12" borderId="23" xfId="20" applyFont="1" applyFill="1" applyBorder="1" applyAlignment="1">
      <alignment horizontal="left" vertical="top" wrapText="1"/>
    </xf>
    <xf numFmtId="0" fontId="34" fillId="12" borderId="24" xfId="20" applyFont="1" applyFill="1" applyBorder="1" applyAlignment="1">
      <alignment horizontal="left" vertical="top" wrapText="1"/>
    </xf>
    <xf numFmtId="0" fontId="53" fillId="12" borderId="28" xfId="20" applyFont="1" applyFill="1" applyBorder="1" applyAlignment="1">
      <alignment horizontal="left" vertical="top" wrapText="1"/>
    </xf>
    <xf numFmtId="0" fontId="34" fillId="12" borderId="0" xfId="20" applyFont="1" applyFill="1" applyAlignment="1">
      <alignment horizontal="left" vertical="top" wrapText="1"/>
    </xf>
    <xf numFmtId="0" fontId="34" fillId="12" borderId="29" xfId="20" applyFont="1" applyFill="1" applyBorder="1" applyAlignment="1">
      <alignment horizontal="left" vertical="top" wrapText="1"/>
    </xf>
    <xf numFmtId="0" fontId="34" fillId="12" borderId="31" xfId="20" applyFont="1" applyFill="1" applyBorder="1" applyAlignment="1">
      <alignment horizontal="left" vertical="top" wrapText="1"/>
    </xf>
    <xf numFmtId="0" fontId="34" fillId="12" borderId="32" xfId="20" applyFont="1" applyFill="1" applyBorder="1" applyAlignment="1">
      <alignment horizontal="left" vertical="top" wrapText="1"/>
    </xf>
    <xf numFmtId="0" fontId="34" fillId="12" borderId="33" xfId="20" applyFont="1" applyFill="1" applyBorder="1" applyAlignment="1">
      <alignment horizontal="left" vertical="top" wrapText="1"/>
    </xf>
    <xf numFmtId="0" fontId="39" fillId="6" borderId="20" xfId="20" applyFont="1" applyFill="1" applyBorder="1" applyAlignment="1">
      <alignment horizontal="left" vertical="center" wrapText="1"/>
    </xf>
    <xf numFmtId="0" fontId="39" fillId="6" borderId="21" xfId="20" applyFont="1" applyFill="1" applyBorder="1" applyAlignment="1">
      <alignment horizontal="left" vertical="center" wrapText="1"/>
    </xf>
    <xf numFmtId="0" fontId="44" fillId="6" borderId="26" xfId="20" applyFont="1" applyFill="1" applyBorder="1" applyAlignment="1">
      <alignment horizontal="left" vertical="center" wrapText="1"/>
    </xf>
    <xf numFmtId="0" fontId="44" fillId="6" borderId="27" xfId="20" applyFont="1" applyFill="1" applyBorder="1" applyAlignment="1">
      <alignment horizontal="left" vertical="center" wrapText="1"/>
    </xf>
    <xf numFmtId="0" fontId="34" fillId="11" borderId="34" xfId="20" applyFont="1" applyFill="1" applyBorder="1" applyAlignment="1">
      <alignment horizontal="left" vertical="top" wrapText="1"/>
    </xf>
    <xf numFmtId="0" fontId="34" fillId="11" borderId="1" xfId="20" applyFont="1" applyFill="1" applyBorder="1" applyAlignment="1">
      <alignment horizontal="left" vertical="top" wrapText="1"/>
    </xf>
    <xf numFmtId="0" fontId="34" fillId="11" borderId="35" xfId="20" applyFont="1" applyFill="1" applyBorder="1" applyAlignment="1">
      <alignment horizontal="left" vertical="top" wrapText="1"/>
    </xf>
    <xf numFmtId="0" fontId="40" fillId="6" borderId="8" xfId="20" applyFont="1" applyFill="1" applyBorder="1" applyAlignment="1">
      <alignment horizontal="center" vertical="center" wrapText="1"/>
    </xf>
    <xf numFmtId="0" fontId="40" fillId="6" borderId="9" xfId="20" applyFont="1" applyFill="1" applyBorder="1" applyAlignment="1">
      <alignment horizontal="center" vertical="center" wrapText="1"/>
    </xf>
    <xf numFmtId="0" fontId="40" fillId="6" borderId="11" xfId="20" applyFont="1" applyFill="1" applyBorder="1" applyAlignment="1">
      <alignment horizontal="center" vertical="center" wrapText="1"/>
    </xf>
    <xf numFmtId="0" fontId="40" fillId="6" borderId="12" xfId="20" applyFont="1" applyFill="1" applyBorder="1" applyAlignment="1">
      <alignment horizontal="center" vertical="center" wrapText="1"/>
    </xf>
    <xf numFmtId="0" fontId="34" fillId="10" borderId="8" xfId="20" applyFont="1" applyFill="1" applyBorder="1" applyAlignment="1">
      <alignment horizontal="center" vertical="center"/>
    </xf>
    <xf numFmtId="0" fontId="34" fillId="10" borderId="30" xfId="20" applyFont="1" applyFill="1" applyBorder="1" applyAlignment="1">
      <alignment horizontal="center" vertical="center"/>
    </xf>
    <xf numFmtId="0" fontId="34" fillId="10" borderId="9" xfId="20" applyFont="1" applyFill="1" applyBorder="1" applyAlignment="1">
      <alignment horizontal="center" vertical="center"/>
    </xf>
    <xf numFmtId="0" fontId="34" fillId="10" borderId="5" xfId="20" applyFont="1" applyFill="1" applyBorder="1" applyAlignment="1">
      <alignment horizontal="center" vertical="center"/>
    </xf>
    <xf numFmtId="0" fontId="34" fillId="10" borderId="0" xfId="20" applyFont="1" applyFill="1" applyAlignment="1">
      <alignment horizontal="center" vertical="center"/>
    </xf>
    <xf numFmtId="0" fontId="34" fillId="10" borderId="10" xfId="20" applyFont="1" applyFill="1" applyBorder="1" applyAlignment="1">
      <alignment horizontal="center" vertical="center"/>
    </xf>
    <xf numFmtId="0" fontId="40" fillId="6" borderId="2" xfId="20" applyFont="1" applyFill="1" applyBorder="1" applyAlignment="1">
      <alignment horizontal="center" vertical="center"/>
    </xf>
    <xf numFmtId="0" fontId="34" fillId="0" borderId="13" xfId="20" applyFont="1" applyBorder="1" applyAlignment="1">
      <alignment horizontal="left" vertical="center"/>
    </xf>
    <xf numFmtId="0" fontId="34" fillId="0" borderId="15" xfId="20" applyFont="1" applyBorder="1" applyAlignment="1">
      <alignment horizontal="left" vertical="center"/>
    </xf>
    <xf numFmtId="0" fontId="34" fillId="0" borderId="2" xfId="20" applyFont="1" applyBorder="1" applyAlignment="1">
      <alignment horizontal="left" vertical="center"/>
    </xf>
    <xf numFmtId="0" fontId="40" fillId="6" borderId="3" xfId="20" applyFont="1" applyFill="1" applyBorder="1" applyAlignment="1">
      <alignment horizontal="center" vertical="center"/>
    </xf>
    <xf numFmtId="0" fontId="40" fillId="6" borderId="15" xfId="20" applyFont="1" applyFill="1" applyBorder="1" applyAlignment="1">
      <alignment horizontal="center" vertical="center"/>
    </xf>
    <xf numFmtId="0" fontId="34" fillId="0" borderId="11" xfId="20" applyFont="1" applyBorder="1" applyAlignment="1">
      <alignment horizontal="center" vertical="center"/>
    </xf>
    <xf numFmtId="0" fontId="34" fillId="0" borderId="1" xfId="20" applyFont="1" applyBorder="1" applyAlignment="1">
      <alignment horizontal="center" vertical="center"/>
    </xf>
    <xf numFmtId="0" fontId="34" fillId="0" borderId="12" xfId="20" applyFont="1" applyBorder="1" applyAlignment="1">
      <alignment horizontal="center" vertical="center"/>
    </xf>
    <xf numFmtId="0" fontId="40" fillId="9" borderId="11" xfId="20" applyFont="1" applyFill="1" applyBorder="1" applyAlignment="1">
      <alignment horizontal="center" vertical="center"/>
    </xf>
    <xf numFmtId="0" fontId="40" fillId="9" borderId="1" xfId="20" applyFont="1" applyFill="1" applyBorder="1" applyAlignment="1">
      <alignment horizontal="center" vertical="center"/>
    </xf>
    <xf numFmtId="0" fontId="40" fillId="9" borderId="12" xfId="20" applyFont="1" applyFill="1" applyBorder="1" applyAlignment="1">
      <alignment horizontal="center" vertical="center"/>
    </xf>
    <xf numFmtId="0" fontId="34" fillId="0" borderId="8" xfId="20" applyFont="1" applyBorder="1" applyAlignment="1">
      <alignment horizontal="left" vertical="center"/>
    </xf>
    <xf numFmtId="0" fontId="34" fillId="0" borderId="9" xfId="20" applyFont="1" applyBorder="1" applyAlignment="1">
      <alignment horizontal="left" vertical="center"/>
    </xf>
    <xf numFmtId="0" fontId="46" fillId="0" borderId="3" xfId="20" applyFont="1" applyBorder="1" applyAlignment="1">
      <alignment horizontal="left" vertical="center" wrapText="1"/>
    </xf>
    <xf numFmtId="0" fontId="46" fillId="0" borderId="3" xfId="20" applyFont="1" applyBorder="1" applyAlignment="1">
      <alignment horizontal="left" vertical="center"/>
    </xf>
    <xf numFmtId="0" fontId="42" fillId="10" borderId="13" xfId="20" applyFont="1" applyFill="1" applyBorder="1" applyAlignment="1">
      <alignment vertical="center" shrinkToFit="1"/>
    </xf>
    <xf numFmtId="0" fontId="42" fillId="10" borderId="14" xfId="20" applyFont="1" applyFill="1" applyBorder="1" applyAlignment="1">
      <alignment vertical="center" shrinkToFit="1"/>
    </xf>
    <xf numFmtId="0" fontId="42" fillId="10" borderId="15" xfId="20" applyFont="1" applyFill="1" applyBorder="1" applyAlignment="1">
      <alignment vertical="center" shrinkToFit="1"/>
    </xf>
    <xf numFmtId="0" fontId="39" fillId="9" borderId="2" xfId="20" applyFont="1" applyFill="1" applyBorder="1" applyAlignment="1">
      <alignment horizontal="center" vertical="center"/>
    </xf>
    <xf numFmtId="0" fontId="42" fillId="10" borderId="2" xfId="20" applyFont="1" applyFill="1" applyBorder="1" applyAlignment="1">
      <alignment horizontal="left" vertical="center"/>
    </xf>
    <xf numFmtId="0" fontId="39" fillId="6" borderId="26" xfId="20" applyFont="1" applyFill="1" applyBorder="1" applyAlignment="1">
      <alignment horizontal="left" vertical="center" wrapText="1"/>
    </xf>
    <xf numFmtId="0" fontId="39" fillId="6" borderId="27" xfId="20" applyFont="1" applyFill="1" applyBorder="1" applyAlignment="1">
      <alignment horizontal="left" vertical="center" wrapText="1"/>
    </xf>
    <xf numFmtId="0" fontId="40" fillId="9" borderId="9" xfId="20" applyFont="1" applyFill="1" applyBorder="1" applyAlignment="1">
      <alignment horizontal="center" vertical="center"/>
    </xf>
    <xf numFmtId="0" fontId="40" fillId="9" borderId="3" xfId="20" applyFont="1" applyFill="1" applyBorder="1" applyAlignment="1">
      <alignment horizontal="center" vertical="center"/>
    </xf>
    <xf numFmtId="0" fontId="42" fillId="0" borderId="3" xfId="20" applyFont="1" applyBorder="1">
      <alignment vertical="center"/>
    </xf>
    <xf numFmtId="0" fontId="39" fillId="9" borderId="3" xfId="20" applyFont="1" applyFill="1" applyBorder="1" applyAlignment="1">
      <alignment horizontal="center" vertical="center"/>
    </xf>
    <xf numFmtId="0" fontId="42" fillId="0" borderId="3" xfId="20" applyFont="1" applyBorder="1" applyAlignment="1">
      <alignment horizontal="left" vertical="center"/>
    </xf>
    <xf numFmtId="0" fontId="39" fillId="6" borderId="11" xfId="20" applyFont="1" applyFill="1" applyBorder="1" applyAlignment="1">
      <alignment horizontal="left" vertical="center" wrapText="1"/>
    </xf>
    <xf numFmtId="0" fontId="39" fillId="6" borderId="1" xfId="20" applyFont="1" applyFill="1" applyBorder="1" applyAlignment="1">
      <alignment horizontal="left" vertical="center" wrapText="1"/>
    </xf>
    <xf numFmtId="0" fontId="34" fillId="0" borderId="0" xfId="20" applyFont="1" applyAlignment="1">
      <alignment horizontal="center" vertical="center"/>
    </xf>
    <xf numFmtId="0" fontId="37" fillId="0" borderId="0" xfId="20" applyFont="1" applyAlignment="1">
      <alignment horizontal="center" vertical="center" shrinkToFit="1"/>
    </xf>
    <xf numFmtId="0" fontId="37" fillId="0" borderId="10" xfId="20" applyFont="1" applyBorder="1" applyAlignment="1">
      <alignment horizontal="center" vertical="center" shrinkToFit="1"/>
    </xf>
    <xf numFmtId="0" fontId="38" fillId="0" borderId="13" xfId="20" applyFont="1" applyBorder="1" applyAlignment="1">
      <alignment horizontal="center" vertical="center" shrinkToFit="1"/>
    </xf>
    <xf numFmtId="0" fontId="38" fillId="0" borderId="14" xfId="20" applyFont="1" applyBorder="1" applyAlignment="1">
      <alignment horizontal="center" vertical="center" shrinkToFit="1"/>
    </xf>
    <xf numFmtId="0" fontId="38" fillId="0" borderId="15" xfId="20" applyFont="1" applyBorder="1" applyAlignment="1">
      <alignment horizontal="center" vertical="center" shrinkToFit="1"/>
    </xf>
    <xf numFmtId="0" fontId="39" fillId="7" borderId="4" xfId="20" applyFont="1" applyFill="1" applyBorder="1" applyAlignment="1">
      <alignment horizontal="center" vertical="center" textRotation="255"/>
    </xf>
    <xf numFmtId="0" fontId="40" fillId="6" borderId="13" xfId="20" applyFont="1" applyFill="1" applyBorder="1" applyAlignment="1">
      <alignment horizontal="center" vertical="center"/>
    </xf>
    <xf numFmtId="0" fontId="40" fillId="6" borderId="14" xfId="20" applyFont="1" applyFill="1" applyBorder="1" applyAlignment="1">
      <alignment horizontal="center" vertical="center"/>
    </xf>
    <xf numFmtId="0" fontId="41" fillId="8" borderId="3" xfId="20" applyFont="1" applyFill="1" applyBorder="1" applyAlignment="1">
      <alignment horizontal="center" vertical="center" textRotation="255"/>
    </xf>
    <xf numFmtId="0" fontId="41" fillId="8" borderId="7" xfId="20" applyFont="1" applyFill="1" applyBorder="1" applyAlignment="1">
      <alignment horizontal="center" vertical="center" textRotation="255"/>
    </xf>
    <xf numFmtId="0" fontId="41" fillId="8" borderId="4" xfId="20" applyFont="1" applyFill="1" applyBorder="1" applyAlignment="1">
      <alignment horizontal="center" vertical="center" textRotation="255"/>
    </xf>
    <xf numFmtId="0" fontId="40" fillId="9" borderId="16" xfId="20" applyFont="1" applyFill="1" applyBorder="1" applyAlignment="1">
      <alignment horizontal="center" vertical="center"/>
    </xf>
    <xf numFmtId="0" fontId="40" fillId="9" borderId="17" xfId="20" applyFont="1" applyFill="1" applyBorder="1" applyAlignment="1">
      <alignment horizontal="center" vertical="center"/>
    </xf>
    <xf numFmtId="0" fontId="42" fillId="0" borderId="17" xfId="20" applyFont="1" applyBorder="1" applyAlignment="1">
      <alignment vertical="center" shrinkToFit="1"/>
    </xf>
    <xf numFmtId="0" fontId="42" fillId="0" borderId="18" xfId="20" applyFont="1" applyBorder="1" applyAlignment="1">
      <alignment vertical="center" shrinkToFit="1"/>
    </xf>
    <xf numFmtId="0" fontId="42" fillId="10" borderId="13" xfId="20" applyFont="1" applyFill="1" applyBorder="1" applyAlignment="1">
      <alignment horizontal="center" vertical="center"/>
    </xf>
    <xf numFmtId="0" fontId="42" fillId="10" borderId="14" xfId="20" applyFont="1" applyFill="1" applyBorder="1" applyAlignment="1">
      <alignment horizontal="center" vertical="center"/>
    </xf>
    <xf numFmtId="0" fontId="42" fillId="10" borderId="15" xfId="20" applyFont="1" applyFill="1" applyBorder="1" applyAlignment="1">
      <alignment horizontal="center" vertical="center"/>
    </xf>
    <xf numFmtId="0" fontId="40" fillId="6" borderId="2" xfId="20" applyFont="1" applyFill="1" applyBorder="1" applyAlignment="1">
      <alignment horizontal="left" vertical="center" wrapText="1"/>
    </xf>
    <xf numFmtId="0" fontId="40" fillId="6" borderId="2" xfId="20" applyFont="1" applyFill="1" applyBorder="1" applyAlignment="1">
      <alignment horizontal="left" vertical="center"/>
    </xf>
    <xf numFmtId="0" fontId="34" fillId="11" borderId="22" xfId="20" applyFont="1" applyFill="1" applyBorder="1" applyAlignment="1">
      <alignment horizontal="left" vertical="top" wrapText="1"/>
    </xf>
    <xf numFmtId="0" fontId="34" fillId="11" borderId="23" xfId="20" applyFont="1" applyFill="1" applyBorder="1" applyAlignment="1">
      <alignment horizontal="left" vertical="top" wrapText="1"/>
    </xf>
    <xf numFmtId="0" fontId="34" fillId="11" borderId="24" xfId="20" applyFont="1" applyFill="1" applyBorder="1" applyAlignment="1">
      <alignment horizontal="left" vertical="top" wrapText="1"/>
    </xf>
    <xf numFmtId="0" fontId="40" fillId="6" borderId="11" xfId="20" applyFont="1" applyFill="1" applyBorder="1" applyAlignment="1">
      <alignment horizontal="left" vertical="center" wrapText="1"/>
    </xf>
    <xf numFmtId="0" fontId="40" fillId="6" borderId="1" xfId="20" applyFont="1" applyFill="1" applyBorder="1" applyAlignment="1">
      <alignment horizontal="left" vertical="center" wrapText="1"/>
    </xf>
    <xf numFmtId="0" fontId="40" fillId="9" borderId="12" xfId="20" applyFont="1" applyFill="1" applyBorder="1" applyAlignment="1">
      <alignment horizontal="center" vertical="center" shrinkToFit="1"/>
    </xf>
    <xf numFmtId="0" fontId="40" fillId="9" borderId="4" xfId="20" applyFont="1" applyFill="1" applyBorder="1" applyAlignment="1">
      <alignment horizontal="center" vertical="center" shrinkToFit="1"/>
    </xf>
    <xf numFmtId="0" fontId="42" fillId="0" borderId="4" xfId="20" applyFont="1" applyBorder="1">
      <alignment vertical="center"/>
    </xf>
    <xf numFmtId="0" fontId="42" fillId="0" borderId="13" xfId="20" applyFont="1" applyBorder="1" applyAlignment="1">
      <alignment horizontal="center" vertical="center"/>
    </xf>
    <xf numFmtId="0" fontId="42" fillId="0" borderId="14" xfId="20" applyFont="1" applyBorder="1" applyAlignment="1">
      <alignment horizontal="center" vertical="center"/>
    </xf>
    <xf numFmtId="0" fontId="42" fillId="0" borderId="15" xfId="20" applyFont="1" applyBorder="1" applyAlignment="1">
      <alignment horizontal="center" vertical="center"/>
    </xf>
    <xf numFmtId="0" fontId="24" fillId="5" borderId="0" xfId="0" applyFont="1" applyFill="1" applyAlignment="1">
      <alignment horizontal="left" vertical="center"/>
    </xf>
  </cellXfs>
  <cellStyles count="23">
    <cellStyle name="パーセント 2" xfId="22" xr:uid="{4A71F3F4-1E6B-4532-A94E-E6B559AB0B68}"/>
    <cellStyle name="ハイパーリンク" xfId="19" builtinId="8"/>
    <cellStyle name="桁区切り" xfId="1" builtinId="6"/>
    <cellStyle name="桁区切り 2" xfId="21" xr:uid="{808A1955-5592-4A54-B6F9-2F6670B77CB5}"/>
    <cellStyle name="桁区切り 2 2" xfId="2" xr:uid="{00000000-0005-0000-0000-000002000000}"/>
    <cellStyle name="桁区切り 4" xfId="3" xr:uid="{00000000-0005-0000-0000-000003000000}"/>
    <cellStyle name="桁区切り 6" xfId="4" xr:uid="{00000000-0005-0000-0000-000004000000}"/>
    <cellStyle name="桁区切り 7" xfId="5" xr:uid="{00000000-0005-0000-0000-000005000000}"/>
    <cellStyle name="通貨 2" xfId="6" xr:uid="{00000000-0005-0000-0000-000006000000}"/>
    <cellStyle name="通貨 2 2" xfId="7" xr:uid="{00000000-0005-0000-0000-000007000000}"/>
    <cellStyle name="標準" xfId="0" builtinId="0"/>
    <cellStyle name="標準 11" xfId="8" xr:uid="{00000000-0005-0000-0000-000009000000}"/>
    <cellStyle name="標準 2" xfId="20" xr:uid="{01105099-D6CF-415B-B134-E6A5BE0EC023}"/>
    <cellStyle name="標準 2 2" xfId="9" xr:uid="{00000000-0005-0000-0000-00000A000000}"/>
    <cellStyle name="標準 3" xfId="10" xr:uid="{00000000-0005-0000-0000-00000B000000}"/>
    <cellStyle name="標準 4" xfId="11" xr:uid="{00000000-0005-0000-0000-00000C000000}"/>
    <cellStyle name="標準 5" xfId="12" xr:uid="{00000000-0005-0000-0000-00000D000000}"/>
    <cellStyle name="標準 6" xfId="13" xr:uid="{00000000-0005-0000-0000-00000E000000}"/>
    <cellStyle name="標準 8" xfId="14" xr:uid="{00000000-0005-0000-0000-00000F000000}"/>
    <cellStyle name="標準 9" xfId="15" xr:uid="{00000000-0005-0000-0000-000010000000}"/>
    <cellStyle name="標準_別表2（経費比較表）" xfId="16" xr:uid="{00000000-0005-0000-0000-000011000000}"/>
    <cellStyle name="標準_別表2（経費比較表）_福祉部（経常）" xfId="17" xr:uid="{00000000-0005-0000-0000-000012000000}"/>
    <cellStyle name="標準_別表2（経費比較表）_福祉部(実施）_福祉部(実施）(08.01.07)" xfId="18"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341"/>
  <sheetViews>
    <sheetView view="pageBreakPreview" zoomScale="90" zoomScaleNormal="75" zoomScaleSheetLayoutView="90" workbookViewId="0">
      <pane ySplit="2" topLeftCell="A3" activePane="bottomLeft" state="frozen"/>
      <selection activeCell="N1" sqref="N1"/>
      <selection pane="bottomLeft" activeCell="E3" sqref="E3:E335"/>
    </sheetView>
  </sheetViews>
  <sheetFormatPr defaultRowHeight="39.950000000000003" customHeight="1"/>
  <cols>
    <col min="1" max="1" width="8.25" style="4" customWidth="1"/>
    <col min="2" max="2" width="7" style="55" customWidth="1"/>
    <col min="3" max="4" width="21.125" style="56" customWidth="1"/>
    <col min="5" max="5" width="29.625" style="60" customWidth="1"/>
    <col min="6" max="6" width="7.625" style="61" customWidth="1"/>
    <col min="7" max="7" width="30.125" style="58" customWidth="1"/>
    <col min="8" max="8" width="7.625" style="45" customWidth="1"/>
    <col min="9" max="9" width="17.625" style="56" customWidth="1"/>
    <col min="10" max="10" width="17" style="59" customWidth="1"/>
    <col min="11" max="12" width="10.625" style="4" customWidth="1"/>
    <col min="13" max="16384" width="9" style="4"/>
  </cols>
  <sheetData>
    <row r="1" spans="1:14" ht="39.950000000000003" customHeight="1">
      <c r="A1" s="1" t="s">
        <v>1224</v>
      </c>
      <c r="B1" s="1"/>
      <c r="C1" s="1"/>
      <c r="D1" s="1"/>
      <c r="E1" s="1"/>
      <c r="F1" s="2"/>
      <c r="G1" s="1"/>
      <c r="H1" s="1"/>
      <c r="I1" s="3"/>
      <c r="J1" s="3"/>
    </row>
    <row r="2" spans="1:14" ht="39.950000000000003" customHeight="1">
      <c r="A2" s="5" t="s">
        <v>589</v>
      </c>
      <c r="B2" s="6" t="s">
        <v>590</v>
      </c>
      <c r="C2" s="7" t="s">
        <v>591</v>
      </c>
      <c r="D2" s="7" t="s">
        <v>592</v>
      </c>
      <c r="E2" s="7" t="s">
        <v>593</v>
      </c>
      <c r="F2" s="5" t="s">
        <v>594</v>
      </c>
      <c r="G2" s="8" t="s">
        <v>595</v>
      </c>
      <c r="H2" s="9" t="s">
        <v>596</v>
      </c>
      <c r="I2" s="9" t="s">
        <v>597</v>
      </c>
      <c r="J2" s="5" t="s">
        <v>598</v>
      </c>
      <c r="K2" s="10" t="s">
        <v>916</v>
      </c>
      <c r="L2" s="10" t="s">
        <v>917</v>
      </c>
      <c r="N2" s="4" t="s">
        <v>1225</v>
      </c>
    </row>
    <row r="3" spans="1:14" ht="39.950000000000003" customHeight="1">
      <c r="A3" s="181" t="s">
        <v>599</v>
      </c>
      <c r="B3" s="184" t="s">
        <v>600</v>
      </c>
      <c r="C3" s="186" t="s">
        <v>601</v>
      </c>
      <c r="D3" s="186" t="s">
        <v>602</v>
      </c>
      <c r="E3" s="12" t="s">
        <v>229</v>
      </c>
      <c r="F3" s="13" t="s">
        <v>342</v>
      </c>
      <c r="G3" s="12" t="s">
        <v>98</v>
      </c>
      <c r="H3" s="14" t="s">
        <v>918</v>
      </c>
      <c r="I3" s="15" t="s">
        <v>603</v>
      </c>
      <c r="J3" s="16" t="s">
        <v>919</v>
      </c>
      <c r="K3" s="4">
        <v>1</v>
      </c>
    </row>
    <row r="4" spans="1:14" ht="39.950000000000003" customHeight="1">
      <c r="A4" s="182"/>
      <c r="B4" s="185"/>
      <c r="C4" s="187"/>
      <c r="D4" s="187"/>
      <c r="E4" s="12" t="s">
        <v>328</v>
      </c>
      <c r="F4" s="13" t="s">
        <v>342</v>
      </c>
      <c r="G4" s="12" t="s">
        <v>405</v>
      </c>
      <c r="H4" s="14" t="s">
        <v>920</v>
      </c>
      <c r="I4" s="15" t="s">
        <v>603</v>
      </c>
      <c r="J4" s="16" t="s">
        <v>919</v>
      </c>
      <c r="K4" s="4">
        <v>1</v>
      </c>
    </row>
    <row r="5" spans="1:14" ht="39.950000000000003" customHeight="1">
      <c r="A5" s="182"/>
      <c r="B5" s="185"/>
      <c r="C5" s="187"/>
      <c r="D5" s="187"/>
      <c r="E5" s="16" t="s">
        <v>454</v>
      </c>
      <c r="F5" s="13" t="s">
        <v>342</v>
      </c>
      <c r="G5" s="16" t="s">
        <v>423</v>
      </c>
      <c r="H5" s="14" t="s">
        <v>920</v>
      </c>
      <c r="I5" s="15" t="s">
        <v>603</v>
      </c>
      <c r="J5" s="16" t="s">
        <v>919</v>
      </c>
      <c r="K5" s="4">
        <v>1</v>
      </c>
    </row>
    <row r="6" spans="1:14" ht="39.950000000000003" hidden="1" customHeight="1">
      <c r="A6" s="182"/>
      <c r="B6" s="185"/>
      <c r="C6" s="187"/>
      <c r="D6" s="187"/>
      <c r="E6" s="17" t="s">
        <v>337</v>
      </c>
      <c r="F6" s="18" t="s">
        <v>343</v>
      </c>
      <c r="G6" s="17" t="s">
        <v>102</v>
      </c>
      <c r="H6" s="19" t="s">
        <v>920</v>
      </c>
      <c r="I6" s="20" t="s">
        <v>603</v>
      </c>
      <c r="J6" s="21" t="s">
        <v>921</v>
      </c>
      <c r="L6" s="4">
        <v>1</v>
      </c>
    </row>
    <row r="7" spans="1:14" ht="39.950000000000003" hidden="1" customHeight="1">
      <c r="A7" s="182"/>
      <c r="B7" s="185"/>
      <c r="C7" s="187"/>
      <c r="D7" s="187"/>
      <c r="E7" s="21" t="s">
        <v>151</v>
      </c>
      <c r="F7" s="18" t="s">
        <v>343</v>
      </c>
      <c r="G7" s="21" t="s">
        <v>922</v>
      </c>
      <c r="H7" s="19" t="s">
        <v>920</v>
      </c>
      <c r="I7" s="20" t="s">
        <v>603</v>
      </c>
      <c r="J7" s="21" t="s">
        <v>921</v>
      </c>
      <c r="L7" s="4">
        <v>1</v>
      </c>
    </row>
    <row r="8" spans="1:14" ht="39.950000000000003" hidden="1" customHeight="1">
      <c r="A8" s="182"/>
      <c r="B8" s="185"/>
      <c r="C8" s="187"/>
      <c r="D8" s="188"/>
      <c r="E8" s="21" t="s">
        <v>227</v>
      </c>
      <c r="F8" s="18" t="s">
        <v>343</v>
      </c>
      <c r="G8" s="21" t="s">
        <v>207</v>
      </c>
      <c r="H8" s="19" t="s">
        <v>920</v>
      </c>
      <c r="I8" s="20" t="s">
        <v>603</v>
      </c>
      <c r="J8" s="21" t="s">
        <v>923</v>
      </c>
      <c r="L8" s="4">
        <v>1</v>
      </c>
    </row>
    <row r="9" spans="1:14" ht="39.950000000000003" customHeight="1">
      <c r="A9" s="182"/>
      <c r="B9" s="185"/>
      <c r="C9" s="187"/>
      <c r="D9" s="186" t="s">
        <v>604</v>
      </c>
      <c r="E9" s="23" t="s">
        <v>153</v>
      </c>
      <c r="F9" s="13" t="s">
        <v>342</v>
      </c>
      <c r="G9" s="23" t="s">
        <v>153</v>
      </c>
      <c r="H9" s="14" t="s">
        <v>920</v>
      </c>
      <c r="I9" s="15" t="s">
        <v>603</v>
      </c>
      <c r="J9" s="16" t="s">
        <v>924</v>
      </c>
      <c r="K9" s="4">
        <v>1</v>
      </c>
    </row>
    <row r="10" spans="1:14" ht="39.950000000000003" customHeight="1">
      <c r="A10" s="182"/>
      <c r="B10" s="185"/>
      <c r="C10" s="187"/>
      <c r="D10" s="187"/>
      <c r="E10" s="23" t="s">
        <v>152</v>
      </c>
      <c r="F10" s="13" t="s">
        <v>342</v>
      </c>
      <c r="G10" s="23" t="s">
        <v>152</v>
      </c>
      <c r="H10" s="14" t="s">
        <v>920</v>
      </c>
      <c r="I10" s="15" t="s">
        <v>603</v>
      </c>
      <c r="J10" s="16" t="s">
        <v>925</v>
      </c>
      <c r="K10" s="4">
        <v>1</v>
      </c>
    </row>
    <row r="11" spans="1:14" ht="39.950000000000003" customHeight="1">
      <c r="A11" s="182"/>
      <c r="B11" s="185"/>
      <c r="C11" s="187"/>
      <c r="D11" s="187"/>
      <c r="E11" s="23" t="s">
        <v>605</v>
      </c>
      <c r="F11" s="13" t="s">
        <v>342</v>
      </c>
      <c r="G11" s="23" t="s">
        <v>427</v>
      </c>
      <c r="H11" s="14" t="s">
        <v>920</v>
      </c>
      <c r="I11" s="15" t="s">
        <v>603</v>
      </c>
      <c r="J11" s="16" t="s">
        <v>921</v>
      </c>
      <c r="K11" s="4">
        <v>1</v>
      </c>
    </row>
    <row r="12" spans="1:14" ht="39.950000000000003" customHeight="1">
      <c r="A12" s="182"/>
      <c r="B12" s="185"/>
      <c r="C12" s="187"/>
      <c r="D12" s="187"/>
      <c r="E12" s="23" t="s">
        <v>926</v>
      </c>
      <c r="F12" s="13" t="s">
        <v>342</v>
      </c>
      <c r="G12" s="23" t="s">
        <v>927</v>
      </c>
      <c r="H12" s="14" t="s">
        <v>918</v>
      </c>
      <c r="I12" s="15" t="s">
        <v>603</v>
      </c>
      <c r="J12" s="16" t="s">
        <v>928</v>
      </c>
      <c r="K12" s="4">
        <v>1</v>
      </c>
    </row>
    <row r="13" spans="1:14" ht="39.950000000000003" hidden="1" customHeight="1">
      <c r="A13" s="182"/>
      <c r="B13" s="185"/>
      <c r="C13" s="187"/>
      <c r="D13" s="187"/>
      <c r="E13" s="24" t="s">
        <v>360</v>
      </c>
      <c r="F13" s="18" t="s">
        <v>343</v>
      </c>
      <c r="G13" s="24" t="s">
        <v>100</v>
      </c>
      <c r="H13" s="19" t="s">
        <v>920</v>
      </c>
      <c r="I13" s="20" t="s">
        <v>603</v>
      </c>
      <c r="J13" s="21" t="s">
        <v>925</v>
      </c>
      <c r="L13" s="4">
        <v>1</v>
      </c>
    </row>
    <row r="14" spans="1:14" ht="39.950000000000003" hidden="1" customHeight="1">
      <c r="A14" s="182"/>
      <c r="B14" s="185"/>
      <c r="C14" s="187"/>
      <c r="D14" s="187"/>
      <c r="E14" s="24" t="s">
        <v>359</v>
      </c>
      <c r="F14" s="18" t="s">
        <v>343</v>
      </c>
      <c r="G14" s="24" t="s">
        <v>101</v>
      </c>
      <c r="H14" s="19" t="s">
        <v>920</v>
      </c>
      <c r="I14" s="20" t="s">
        <v>603</v>
      </c>
      <c r="J14" s="21" t="s">
        <v>925</v>
      </c>
      <c r="L14" s="4">
        <v>1</v>
      </c>
    </row>
    <row r="15" spans="1:14" ht="39.950000000000003" hidden="1" customHeight="1">
      <c r="A15" s="182"/>
      <c r="B15" s="185"/>
      <c r="C15" s="187"/>
      <c r="D15" s="187"/>
      <c r="E15" s="24" t="s">
        <v>228</v>
      </c>
      <c r="F15" s="18" t="s">
        <v>343</v>
      </c>
      <c r="G15" s="24" t="s">
        <v>190</v>
      </c>
      <c r="H15" s="19" t="s">
        <v>920</v>
      </c>
      <c r="I15" s="20" t="s">
        <v>603</v>
      </c>
      <c r="J15" s="21" t="s">
        <v>929</v>
      </c>
      <c r="L15" s="4">
        <v>1</v>
      </c>
    </row>
    <row r="16" spans="1:14" ht="39.950000000000003" hidden="1" customHeight="1">
      <c r="A16" s="182"/>
      <c r="B16" s="185"/>
      <c r="C16" s="187"/>
      <c r="D16" s="187"/>
      <c r="E16" s="24" t="s">
        <v>930</v>
      </c>
      <c r="F16" s="18" t="s">
        <v>343</v>
      </c>
      <c r="G16" s="24" t="s">
        <v>931</v>
      </c>
      <c r="H16" s="19" t="s">
        <v>920</v>
      </c>
      <c r="I16" s="20" t="s">
        <v>603</v>
      </c>
      <c r="J16" s="21" t="s">
        <v>932</v>
      </c>
      <c r="L16" s="4">
        <v>1</v>
      </c>
    </row>
    <row r="17" spans="1:12" ht="39.950000000000003" hidden="1" customHeight="1">
      <c r="A17" s="182"/>
      <c r="B17" s="185"/>
      <c r="C17" s="187"/>
      <c r="D17" s="187"/>
      <c r="E17" s="24" t="s">
        <v>448</v>
      </c>
      <c r="F17" s="18" t="s">
        <v>343</v>
      </c>
      <c r="G17" s="24" t="s">
        <v>406</v>
      </c>
      <c r="H17" s="19" t="s">
        <v>920</v>
      </c>
      <c r="I17" s="20" t="s">
        <v>603</v>
      </c>
      <c r="J17" s="21" t="s">
        <v>932</v>
      </c>
      <c r="L17" s="4">
        <v>1</v>
      </c>
    </row>
    <row r="18" spans="1:12" ht="39.950000000000003" hidden="1" customHeight="1">
      <c r="A18" s="182"/>
      <c r="B18" s="185"/>
      <c r="C18" s="187"/>
      <c r="D18" s="188"/>
      <c r="E18" s="24" t="s">
        <v>449</v>
      </c>
      <c r="F18" s="18" t="s">
        <v>343</v>
      </c>
      <c r="G18" s="24" t="s">
        <v>424</v>
      </c>
      <c r="H18" s="19" t="s">
        <v>920</v>
      </c>
      <c r="I18" s="20" t="s">
        <v>603</v>
      </c>
      <c r="J18" s="21" t="s">
        <v>924</v>
      </c>
      <c r="L18" s="4">
        <v>1</v>
      </c>
    </row>
    <row r="19" spans="1:12" ht="39.950000000000003" customHeight="1">
      <c r="A19" s="182"/>
      <c r="B19" s="185"/>
      <c r="C19" s="187"/>
      <c r="D19" s="186" t="s">
        <v>606</v>
      </c>
      <c r="E19" s="23" t="s">
        <v>231</v>
      </c>
      <c r="F19" s="13" t="s">
        <v>342</v>
      </c>
      <c r="G19" s="23" t="s">
        <v>144</v>
      </c>
      <c r="H19" s="14" t="s">
        <v>920</v>
      </c>
      <c r="I19" s="15" t="s">
        <v>603</v>
      </c>
      <c r="J19" s="16" t="s">
        <v>924</v>
      </c>
      <c r="K19" s="4">
        <v>1</v>
      </c>
    </row>
    <row r="20" spans="1:12" ht="39.950000000000003" customHeight="1">
      <c r="A20" s="182"/>
      <c r="B20" s="185"/>
      <c r="C20" s="187"/>
      <c r="D20" s="187"/>
      <c r="E20" s="25" t="s">
        <v>294</v>
      </c>
      <c r="F20" s="26" t="s">
        <v>342</v>
      </c>
      <c r="G20" s="25" t="s">
        <v>111</v>
      </c>
      <c r="H20" s="27" t="s">
        <v>1226</v>
      </c>
      <c r="I20" s="15" t="s">
        <v>1227</v>
      </c>
      <c r="J20" s="23" t="s">
        <v>933</v>
      </c>
      <c r="K20" s="28">
        <v>1</v>
      </c>
    </row>
    <row r="21" spans="1:12" ht="39.950000000000003" hidden="1" customHeight="1">
      <c r="A21" s="182"/>
      <c r="B21" s="185"/>
      <c r="C21" s="187"/>
      <c r="D21" s="187"/>
      <c r="E21" s="23" t="s">
        <v>934</v>
      </c>
      <c r="F21" s="13" t="s">
        <v>342</v>
      </c>
      <c r="G21" s="23" t="s">
        <v>927</v>
      </c>
      <c r="H21" s="14" t="s">
        <v>918</v>
      </c>
      <c r="I21" s="15" t="s">
        <v>603</v>
      </c>
      <c r="J21" s="16" t="s">
        <v>928</v>
      </c>
    </row>
    <row r="22" spans="1:12" ht="39.950000000000003" hidden="1" customHeight="1">
      <c r="A22" s="182"/>
      <c r="B22" s="185"/>
      <c r="C22" s="187"/>
      <c r="D22" s="188"/>
      <c r="E22" s="17" t="s">
        <v>607</v>
      </c>
      <c r="F22" s="18" t="s">
        <v>343</v>
      </c>
      <c r="G22" s="17" t="s">
        <v>390</v>
      </c>
      <c r="H22" s="19" t="s">
        <v>920</v>
      </c>
      <c r="I22" s="20" t="s">
        <v>603</v>
      </c>
      <c r="J22" s="21" t="s">
        <v>919</v>
      </c>
      <c r="L22" s="4">
        <v>1</v>
      </c>
    </row>
    <row r="23" spans="1:12" ht="39.950000000000003" customHeight="1">
      <c r="A23" s="182"/>
      <c r="B23" s="185"/>
      <c r="C23" s="187"/>
      <c r="D23" s="186" t="s">
        <v>608</v>
      </c>
      <c r="E23" s="12" t="s">
        <v>502</v>
      </c>
      <c r="F23" s="13" t="s">
        <v>342</v>
      </c>
      <c r="G23" s="12" t="s">
        <v>609</v>
      </c>
      <c r="H23" s="14" t="s">
        <v>920</v>
      </c>
      <c r="I23" s="15" t="s">
        <v>603</v>
      </c>
      <c r="J23" s="16" t="s">
        <v>935</v>
      </c>
      <c r="K23" s="4">
        <v>1</v>
      </c>
    </row>
    <row r="24" spans="1:12" ht="39.950000000000003" customHeight="1">
      <c r="A24" s="182"/>
      <c r="B24" s="185"/>
      <c r="C24" s="187"/>
      <c r="D24" s="187"/>
      <c r="E24" s="23" t="s">
        <v>386</v>
      </c>
      <c r="F24" s="13" t="s">
        <v>342</v>
      </c>
      <c r="G24" s="23" t="s">
        <v>385</v>
      </c>
      <c r="H24" s="14" t="s">
        <v>900</v>
      </c>
      <c r="I24" s="15" t="s">
        <v>610</v>
      </c>
      <c r="J24" s="23" t="s">
        <v>936</v>
      </c>
      <c r="K24" s="4">
        <v>1</v>
      </c>
    </row>
    <row r="25" spans="1:12" ht="39.950000000000003" hidden="1" customHeight="1">
      <c r="A25" s="182"/>
      <c r="B25" s="185"/>
      <c r="C25" s="187"/>
      <c r="D25" s="187"/>
      <c r="E25" s="24" t="s">
        <v>149</v>
      </c>
      <c r="F25" s="18" t="s">
        <v>343</v>
      </c>
      <c r="G25" s="24" t="s">
        <v>937</v>
      </c>
      <c r="H25" s="19" t="s">
        <v>920</v>
      </c>
      <c r="I25" s="20" t="s">
        <v>603</v>
      </c>
      <c r="J25" s="21" t="s">
        <v>924</v>
      </c>
      <c r="L25" s="4">
        <v>1</v>
      </c>
    </row>
    <row r="26" spans="1:12" ht="39.950000000000003" hidden="1" customHeight="1">
      <c r="A26" s="182"/>
      <c r="B26" s="185"/>
      <c r="C26" s="187"/>
      <c r="D26" s="187"/>
      <c r="E26" s="17" t="s">
        <v>230</v>
      </c>
      <c r="F26" s="18" t="s">
        <v>343</v>
      </c>
      <c r="G26" s="17" t="s">
        <v>99</v>
      </c>
      <c r="H26" s="19" t="s">
        <v>920</v>
      </c>
      <c r="I26" s="20" t="s">
        <v>603</v>
      </c>
      <c r="J26" s="21" t="s">
        <v>919</v>
      </c>
      <c r="L26" s="4">
        <v>1</v>
      </c>
    </row>
    <row r="27" spans="1:12" ht="39.950000000000003" hidden="1" customHeight="1">
      <c r="A27" s="182"/>
      <c r="B27" s="185"/>
      <c r="C27" s="187"/>
      <c r="D27" s="187"/>
      <c r="E27" s="24" t="s">
        <v>150</v>
      </c>
      <c r="F27" s="18" t="s">
        <v>343</v>
      </c>
      <c r="G27" s="24" t="s">
        <v>938</v>
      </c>
      <c r="H27" s="19" t="s">
        <v>920</v>
      </c>
      <c r="I27" s="20" t="s">
        <v>603</v>
      </c>
      <c r="J27" s="21" t="s">
        <v>924</v>
      </c>
      <c r="L27" s="4">
        <v>1</v>
      </c>
    </row>
    <row r="28" spans="1:12" ht="39.950000000000003" hidden="1" customHeight="1">
      <c r="A28" s="182"/>
      <c r="B28" s="185"/>
      <c r="C28" s="187"/>
      <c r="D28" s="187"/>
      <c r="E28" s="24" t="s">
        <v>226</v>
      </c>
      <c r="F28" s="18" t="s">
        <v>343</v>
      </c>
      <c r="G28" s="24" t="s">
        <v>115</v>
      </c>
      <c r="H28" s="19" t="s">
        <v>920</v>
      </c>
      <c r="I28" s="20" t="s">
        <v>603</v>
      </c>
      <c r="J28" s="21" t="s">
        <v>924</v>
      </c>
      <c r="L28" s="4">
        <v>1</v>
      </c>
    </row>
    <row r="29" spans="1:12" ht="39.950000000000003" hidden="1" customHeight="1">
      <c r="A29" s="182"/>
      <c r="B29" s="185"/>
      <c r="C29" s="187"/>
      <c r="D29" s="188"/>
      <c r="E29" s="24" t="s">
        <v>432</v>
      </c>
      <c r="F29" s="18" t="s">
        <v>343</v>
      </c>
      <c r="G29" s="24" t="s">
        <v>432</v>
      </c>
      <c r="H29" s="19" t="s">
        <v>920</v>
      </c>
      <c r="I29" s="20" t="s">
        <v>603</v>
      </c>
      <c r="J29" s="21" t="s">
        <v>939</v>
      </c>
      <c r="L29" s="4">
        <v>1</v>
      </c>
    </row>
    <row r="30" spans="1:12" ht="39.950000000000003" customHeight="1">
      <c r="A30" s="182"/>
      <c r="B30" s="185"/>
      <c r="C30" s="188"/>
      <c r="D30" s="24" t="s">
        <v>611</v>
      </c>
      <c r="E30" s="23" t="s">
        <v>455</v>
      </c>
      <c r="F30" s="13" t="s">
        <v>342</v>
      </c>
      <c r="G30" s="23" t="s">
        <v>407</v>
      </c>
      <c r="H30" s="14" t="s">
        <v>920</v>
      </c>
      <c r="I30" s="15" t="s">
        <v>603</v>
      </c>
      <c r="J30" s="16" t="s">
        <v>935</v>
      </c>
      <c r="K30" s="4">
        <v>1</v>
      </c>
    </row>
    <row r="31" spans="1:12" ht="39.950000000000003" customHeight="1">
      <c r="A31" s="182"/>
      <c r="B31" s="185"/>
      <c r="C31" s="186" t="s">
        <v>612</v>
      </c>
      <c r="D31" s="186" t="s">
        <v>613</v>
      </c>
      <c r="E31" s="23" t="s">
        <v>202</v>
      </c>
      <c r="F31" s="13" t="s">
        <v>342</v>
      </c>
      <c r="G31" s="23" t="s">
        <v>465</v>
      </c>
      <c r="H31" s="14" t="s">
        <v>940</v>
      </c>
      <c r="I31" s="15" t="s">
        <v>614</v>
      </c>
      <c r="J31" s="23" t="s">
        <v>941</v>
      </c>
      <c r="K31" s="4">
        <v>1</v>
      </c>
    </row>
    <row r="32" spans="1:12" ht="39.950000000000003" customHeight="1">
      <c r="A32" s="182"/>
      <c r="B32" s="185"/>
      <c r="C32" s="187"/>
      <c r="D32" s="187"/>
      <c r="E32" s="23" t="s">
        <v>232</v>
      </c>
      <c r="F32" s="13" t="s">
        <v>342</v>
      </c>
      <c r="G32" s="23" t="s">
        <v>466</v>
      </c>
      <c r="H32" s="14" t="s">
        <v>940</v>
      </c>
      <c r="I32" s="15" t="s">
        <v>614</v>
      </c>
      <c r="J32" s="23" t="s">
        <v>941</v>
      </c>
      <c r="K32" s="4">
        <v>1</v>
      </c>
    </row>
    <row r="33" spans="1:12" ht="39.950000000000003" customHeight="1">
      <c r="A33" s="182"/>
      <c r="B33" s="185"/>
      <c r="C33" s="187"/>
      <c r="D33" s="187"/>
      <c r="E33" s="23" t="s">
        <v>445</v>
      </c>
      <c r="F33" s="13" t="s">
        <v>342</v>
      </c>
      <c r="G33" s="23" t="s">
        <v>942</v>
      </c>
      <c r="H33" s="14" t="s">
        <v>940</v>
      </c>
      <c r="I33" s="15" t="s">
        <v>614</v>
      </c>
      <c r="J33" s="23" t="s">
        <v>941</v>
      </c>
      <c r="K33" s="4">
        <v>1</v>
      </c>
    </row>
    <row r="34" spans="1:12" ht="39.950000000000003" customHeight="1">
      <c r="A34" s="182"/>
      <c r="B34" s="185"/>
      <c r="C34" s="187"/>
      <c r="D34" s="187"/>
      <c r="E34" s="23" t="s">
        <v>446</v>
      </c>
      <c r="F34" s="13" t="s">
        <v>342</v>
      </c>
      <c r="G34" s="23" t="s">
        <v>943</v>
      </c>
      <c r="H34" s="14" t="s">
        <v>940</v>
      </c>
      <c r="I34" s="15" t="s">
        <v>614</v>
      </c>
      <c r="J34" s="23" t="s">
        <v>941</v>
      </c>
      <c r="K34" s="4">
        <v>1</v>
      </c>
    </row>
    <row r="35" spans="1:12" ht="39.950000000000003" hidden="1" customHeight="1">
      <c r="A35" s="182"/>
      <c r="B35" s="185"/>
      <c r="C35" s="187"/>
      <c r="D35" s="187"/>
      <c r="E35" s="11" t="s">
        <v>447</v>
      </c>
      <c r="F35" s="29" t="s">
        <v>343</v>
      </c>
      <c r="G35" s="24" t="s">
        <v>467</v>
      </c>
      <c r="H35" s="30" t="s">
        <v>940</v>
      </c>
      <c r="I35" s="20" t="s">
        <v>614</v>
      </c>
      <c r="J35" s="11" t="s">
        <v>941</v>
      </c>
      <c r="L35" s="4">
        <v>1</v>
      </c>
    </row>
    <row r="36" spans="1:12" ht="39.950000000000003" hidden="1" customHeight="1">
      <c r="A36" s="182"/>
      <c r="B36" s="185"/>
      <c r="C36" s="187"/>
      <c r="D36" s="187"/>
      <c r="E36" s="24" t="s">
        <v>159</v>
      </c>
      <c r="F36" s="18" t="s">
        <v>343</v>
      </c>
      <c r="G36" s="24" t="s">
        <v>468</v>
      </c>
      <c r="H36" s="19" t="s">
        <v>940</v>
      </c>
      <c r="I36" s="20" t="s">
        <v>614</v>
      </c>
      <c r="J36" s="11" t="s">
        <v>941</v>
      </c>
      <c r="L36" s="4">
        <v>1</v>
      </c>
    </row>
    <row r="37" spans="1:12" ht="39.950000000000003" hidden="1" customHeight="1">
      <c r="A37" s="182"/>
      <c r="B37" s="185"/>
      <c r="C37" s="187"/>
      <c r="D37" s="187"/>
      <c r="E37" s="24" t="s">
        <v>233</v>
      </c>
      <c r="F37" s="18" t="s">
        <v>343</v>
      </c>
      <c r="G37" s="24" t="s">
        <v>116</v>
      </c>
      <c r="H37" s="19" t="s">
        <v>940</v>
      </c>
      <c r="I37" s="20" t="s">
        <v>614</v>
      </c>
      <c r="J37" s="24" t="s">
        <v>944</v>
      </c>
      <c r="L37" s="4">
        <v>1</v>
      </c>
    </row>
    <row r="38" spans="1:12" ht="39.950000000000003" hidden="1" customHeight="1">
      <c r="A38" s="182"/>
      <c r="B38" s="185"/>
      <c r="C38" s="187"/>
      <c r="D38" s="187"/>
      <c r="E38" s="24" t="s">
        <v>234</v>
      </c>
      <c r="F38" s="18" t="s">
        <v>343</v>
      </c>
      <c r="G38" s="24" t="s">
        <v>117</v>
      </c>
      <c r="H38" s="19" t="s">
        <v>940</v>
      </c>
      <c r="I38" s="20" t="s">
        <v>614</v>
      </c>
      <c r="J38" s="24" t="s">
        <v>944</v>
      </c>
      <c r="L38" s="4">
        <v>1</v>
      </c>
    </row>
    <row r="39" spans="1:12" ht="39.950000000000003" customHeight="1">
      <c r="A39" s="182"/>
      <c r="B39" s="185"/>
      <c r="C39" s="187"/>
      <c r="D39" s="186" t="s">
        <v>615</v>
      </c>
      <c r="E39" s="23" t="s">
        <v>353</v>
      </c>
      <c r="F39" s="13" t="s">
        <v>342</v>
      </c>
      <c r="G39" s="23" t="s">
        <v>469</v>
      </c>
      <c r="H39" s="14" t="s">
        <v>940</v>
      </c>
      <c r="I39" s="15" t="s">
        <v>614</v>
      </c>
      <c r="J39" s="23" t="s">
        <v>941</v>
      </c>
      <c r="K39" s="4">
        <v>1</v>
      </c>
    </row>
    <row r="40" spans="1:12" ht="39.950000000000003" customHeight="1">
      <c r="A40" s="182"/>
      <c r="B40" s="185"/>
      <c r="C40" s="187"/>
      <c r="D40" s="187"/>
      <c r="E40" s="23" t="s">
        <v>217</v>
      </c>
      <c r="F40" s="13" t="s">
        <v>342</v>
      </c>
      <c r="G40" s="23" t="s">
        <v>470</v>
      </c>
      <c r="H40" s="14" t="s">
        <v>940</v>
      </c>
      <c r="I40" s="15" t="s">
        <v>614</v>
      </c>
      <c r="J40" s="23" t="s">
        <v>945</v>
      </c>
      <c r="K40" s="4">
        <v>1</v>
      </c>
    </row>
    <row r="41" spans="1:12" ht="39.950000000000003" hidden="1" customHeight="1">
      <c r="A41" s="182"/>
      <c r="B41" s="185"/>
      <c r="C41" s="187"/>
      <c r="D41" s="187"/>
      <c r="E41" s="24" t="s">
        <v>451</v>
      </c>
      <c r="F41" s="18" t="s">
        <v>343</v>
      </c>
      <c r="G41" s="24" t="s">
        <v>471</v>
      </c>
      <c r="H41" s="19" t="s">
        <v>940</v>
      </c>
      <c r="I41" s="20" t="s">
        <v>614</v>
      </c>
      <c r="J41" s="24" t="s">
        <v>945</v>
      </c>
      <c r="L41" s="4">
        <v>1</v>
      </c>
    </row>
    <row r="42" spans="1:12" ht="39.950000000000003" hidden="1" customHeight="1">
      <c r="A42" s="182"/>
      <c r="B42" s="185"/>
      <c r="C42" s="187"/>
      <c r="D42" s="188"/>
      <c r="E42" s="24" t="s">
        <v>946</v>
      </c>
      <c r="F42" s="18" t="s">
        <v>343</v>
      </c>
      <c r="G42" s="24" t="s">
        <v>947</v>
      </c>
      <c r="H42" s="19" t="s">
        <v>940</v>
      </c>
      <c r="I42" s="20" t="s">
        <v>614</v>
      </c>
      <c r="J42" s="24" t="s">
        <v>945</v>
      </c>
      <c r="L42" s="4">
        <v>1</v>
      </c>
    </row>
    <row r="43" spans="1:12" ht="39.950000000000003" customHeight="1">
      <c r="A43" s="182"/>
      <c r="B43" s="185"/>
      <c r="C43" s="187"/>
      <c r="D43" s="186" t="s">
        <v>616</v>
      </c>
      <c r="E43" s="23" t="s">
        <v>912</v>
      </c>
      <c r="F43" s="13" t="s">
        <v>342</v>
      </c>
      <c r="G43" s="23" t="s">
        <v>948</v>
      </c>
      <c r="H43" s="14" t="s">
        <v>940</v>
      </c>
      <c r="I43" s="15" t="s">
        <v>614</v>
      </c>
      <c r="J43" s="23" t="s">
        <v>949</v>
      </c>
      <c r="K43" s="4">
        <v>1</v>
      </c>
    </row>
    <row r="44" spans="1:12" ht="39.950000000000003" customHeight="1">
      <c r="A44" s="182"/>
      <c r="B44" s="185"/>
      <c r="C44" s="187"/>
      <c r="D44" s="187"/>
      <c r="E44" s="23" t="s">
        <v>237</v>
      </c>
      <c r="F44" s="13" t="s">
        <v>342</v>
      </c>
      <c r="G44" s="23" t="s">
        <v>950</v>
      </c>
      <c r="H44" s="14" t="s">
        <v>940</v>
      </c>
      <c r="I44" s="15" t="s">
        <v>614</v>
      </c>
      <c r="J44" s="23" t="s">
        <v>951</v>
      </c>
      <c r="K44" s="4">
        <v>1</v>
      </c>
    </row>
    <row r="45" spans="1:12" ht="39.950000000000003" hidden="1" customHeight="1">
      <c r="A45" s="182"/>
      <c r="B45" s="185"/>
      <c r="C45" s="187"/>
      <c r="D45" s="187"/>
      <c r="E45" s="24" t="s">
        <v>330</v>
      </c>
      <c r="F45" s="18" t="s">
        <v>343</v>
      </c>
      <c r="G45" s="24" t="s">
        <v>120</v>
      </c>
      <c r="H45" s="19" t="s">
        <v>940</v>
      </c>
      <c r="I45" s="20" t="s">
        <v>614</v>
      </c>
      <c r="J45" s="24" t="s">
        <v>949</v>
      </c>
      <c r="L45" s="4">
        <v>1</v>
      </c>
    </row>
    <row r="46" spans="1:12" ht="39.950000000000003" hidden="1" customHeight="1">
      <c r="A46" s="182"/>
      <c r="B46" s="185"/>
      <c r="C46" s="187"/>
      <c r="D46" s="188"/>
      <c r="E46" s="24" t="s">
        <v>331</v>
      </c>
      <c r="F46" s="18" t="s">
        <v>343</v>
      </c>
      <c r="G46" s="24" t="s">
        <v>121</v>
      </c>
      <c r="H46" s="19" t="s">
        <v>940</v>
      </c>
      <c r="I46" s="20" t="s">
        <v>614</v>
      </c>
      <c r="J46" s="24" t="s">
        <v>949</v>
      </c>
      <c r="L46" s="4">
        <v>1</v>
      </c>
    </row>
    <row r="47" spans="1:12" ht="39.950000000000003" customHeight="1">
      <c r="A47" s="182"/>
      <c r="B47" s="185"/>
      <c r="C47" s="187"/>
      <c r="D47" s="186" t="s">
        <v>617</v>
      </c>
      <c r="E47" s="65" t="s">
        <v>1222</v>
      </c>
      <c r="F47" s="67" t="s">
        <v>342</v>
      </c>
      <c r="G47" s="65" t="s">
        <v>1228</v>
      </c>
      <c r="H47" s="68" t="s">
        <v>1214</v>
      </c>
      <c r="I47" s="69" t="s">
        <v>618</v>
      </c>
      <c r="J47" s="65" t="s">
        <v>1208</v>
      </c>
      <c r="K47" s="4">
        <v>1</v>
      </c>
    </row>
    <row r="48" spans="1:12" ht="39.950000000000003" customHeight="1">
      <c r="A48" s="182"/>
      <c r="B48" s="185"/>
      <c r="C48" s="187"/>
      <c r="D48" s="187"/>
      <c r="E48" s="23" t="s">
        <v>161</v>
      </c>
      <c r="F48" s="13" t="s">
        <v>342</v>
      </c>
      <c r="G48" s="23" t="s">
        <v>952</v>
      </c>
      <c r="H48" s="14" t="s">
        <v>940</v>
      </c>
      <c r="I48" s="15" t="s">
        <v>614</v>
      </c>
      <c r="J48" s="23" t="s">
        <v>953</v>
      </c>
      <c r="K48" s="4">
        <v>1</v>
      </c>
    </row>
    <row r="49" spans="1:12" ht="39.950000000000003" customHeight="1">
      <c r="A49" s="182"/>
      <c r="B49" s="185"/>
      <c r="C49" s="187"/>
      <c r="D49" s="187"/>
      <c r="E49" s="23" t="s">
        <v>162</v>
      </c>
      <c r="F49" s="13" t="s">
        <v>342</v>
      </c>
      <c r="G49" s="23" t="s">
        <v>954</v>
      </c>
      <c r="H49" s="14" t="s">
        <v>940</v>
      </c>
      <c r="I49" s="15" t="s">
        <v>614</v>
      </c>
      <c r="J49" s="23" t="s">
        <v>953</v>
      </c>
      <c r="K49" s="4">
        <v>1</v>
      </c>
    </row>
    <row r="50" spans="1:12" ht="39.950000000000003" customHeight="1">
      <c r="A50" s="182"/>
      <c r="B50" s="185"/>
      <c r="C50" s="187"/>
      <c r="D50" s="187"/>
      <c r="E50" s="23" t="s">
        <v>240</v>
      </c>
      <c r="F50" s="13" t="s">
        <v>342</v>
      </c>
      <c r="G50" s="23" t="s">
        <v>472</v>
      </c>
      <c r="H50" s="14" t="s">
        <v>940</v>
      </c>
      <c r="I50" s="15" t="s">
        <v>614</v>
      </c>
      <c r="J50" s="23" t="s">
        <v>944</v>
      </c>
      <c r="K50" s="4">
        <v>1</v>
      </c>
    </row>
    <row r="51" spans="1:12" ht="39.950000000000003" customHeight="1">
      <c r="A51" s="182"/>
      <c r="B51" s="185"/>
      <c r="C51" s="187"/>
      <c r="D51" s="187"/>
      <c r="E51" s="23" t="s">
        <v>241</v>
      </c>
      <c r="F51" s="13" t="s">
        <v>342</v>
      </c>
      <c r="G51" s="23" t="s">
        <v>473</v>
      </c>
      <c r="H51" s="14" t="s">
        <v>940</v>
      </c>
      <c r="I51" s="15" t="s">
        <v>614</v>
      </c>
      <c r="J51" s="23" t="s">
        <v>944</v>
      </c>
      <c r="K51" s="4">
        <v>1</v>
      </c>
    </row>
    <row r="52" spans="1:12" ht="39.950000000000003" hidden="1" customHeight="1">
      <c r="A52" s="182"/>
      <c r="B52" s="185"/>
      <c r="C52" s="187"/>
      <c r="D52" s="187"/>
      <c r="E52" s="31" t="s">
        <v>238</v>
      </c>
      <c r="F52" s="18" t="s">
        <v>343</v>
      </c>
      <c r="G52" s="31" t="s">
        <v>122</v>
      </c>
      <c r="H52" s="19" t="s">
        <v>940</v>
      </c>
      <c r="I52" s="20" t="s">
        <v>614</v>
      </c>
      <c r="J52" s="31" t="s">
        <v>953</v>
      </c>
      <c r="L52" s="4">
        <v>1</v>
      </c>
    </row>
    <row r="53" spans="1:12" ht="39.950000000000003" hidden="1" customHeight="1">
      <c r="A53" s="182"/>
      <c r="B53" s="185"/>
      <c r="C53" s="187"/>
      <c r="D53" s="187"/>
      <c r="E53" s="31" t="s">
        <v>239</v>
      </c>
      <c r="F53" s="18" t="s">
        <v>343</v>
      </c>
      <c r="G53" s="31" t="s">
        <v>123</v>
      </c>
      <c r="H53" s="19" t="s">
        <v>940</v>
      </c>
      <c r="I53" s="20" t="s">
        <v>614</v>
      </c>
      <c r="J53" s="31" t="s">
        <v>953</v>
      </c>
      <c r="L53" s="4">
        <v>1</v>
      </c>
    </row>
    <row r="54" spans="1:12" ht="39.950000000000003" hidden="1" customHeight="1">
      <c r="A54" s="182"/>
      <c r="B54" s="185"/>
      <c r="C54" s="187"/>
      <c r="D54" s="187"/>
      <c r="E54" s="24" t="s">
        <v>242</v>
      </c>
      <c r="F54" s="18" t="s">
        <v>343</v>
      </c>
      <c r="G54" s="24" t="s">
        <v>124</v>
      </c>
      <c r="H54" s="19" t="s">
        <v>940</v>
      </c>
      <c r="I54" s="20" t="s">
        <v>614</v>
      </c>
      <c r="J54" s="24" t="s">
        <v>944</v>
      </c>
      <c r="L54" s="4">
        <v>1</v>
      </c>
    </row>
    <row r="55" spans="1:12" ht="39.950000000000003" hidden="1" customHeight="1">
      <c r="A55" s="182"/>
      <c r="B55" s="185"/>
      <c r="C55" s="187"/>
      <c r="D55" s="187"/>
      <c r="E55" s="24" t="s">
        <v>333</v>
      </c>
      <c r="F55" s="18" t="s">
        <v>343</v>
      </c>
      <c r="G55" s="24" t="s">
        <v>125</v>
      </c>
      <c r="H55" s="19" t="s">
        <v>940</v>
      </c>
      <c r="I55" s="20" t="s">
        <v>614</v>
      </c>
      <c r="J55" s="24" t="s">
        <v>944</v>
      </c>
      <c r="L55" s="4">
        <v>1</v>
      </c>
    </row>
    <row r="56" spans="1:12" ht="39.950000000000003" hidden="1" customHeight="1">
      <c r="A56" s="182"/>
      <c r="B56" s="185"/>
      <c r="C56" s="187"/>
      <c r="D56" s="187"/>
      <c r="E56" s="24" t="s">
        <v>235</v>
      </c>
      <c r="F56" s="18" t="s">
        <v>343</v>
      </c>
      <c r="G56" s="24" t="s">
        <v>118</v>
      </c>
      <c r="H56" s="19" t="s">
        <v>940</v>
      </c>
      <c r="I56" s="20" t="s">
        <v>614</v>
      </c>
      <c r="J56" s="24" t="s">
        <v>944</v>
      </c>
      <c r="L56" s="4">
        <v>1</v>
      </c>
    </row>
    <row r="57" spans="1:12" ht="39.950000000000003" hidden="1" customHeight="1">
      <c r="A57" s="182"/>
      <c r="B57" s="185"/>
      <c r="C57" s="187"/>
      <c r="D57" s="188"/>
      <c r="E57" s="24" t="s">
        <v>236</v>
      </c>
      <c r="F57" s="18" t="s">
        <v>343</v>
      </c>
      <c r="G57" s="24" t="s">
        <v>119</v>
      </c>
      <c r="H57" s="19" t="s">
        <v>940</v>
      </c>
      <c r="I57" s="20" t="s">
        <v>614</v>
      </c>
      <c r="J57" s="24" t="s">
        <v>944</v>
      </c>
      <c r="L57" s="4">
        <v>1</v>
      </c>
    </row>
    <row r="58" spans="1:12" ht="39.950000000000003" customHeight="1">
      <c r="A58" s="182"/>
      <c r="B58" s="185"/>
      <c r="C58" s="187"/>
      <c r="D58" s="186" t="s">
        <v>619</v>
      </c>
      <c r="E58" s="23" t="s">
        <v>243</v>
      </c>
      <c r="F58" s="13" t="s">
        <v>342</v>
      </c>
      <c r="G58" s="23" t="s">
        <v>474</v>
      </c>
      <c r="H58" s="14" t="s">
        <v>940</v>
      </c>
      <c r="I58" s="15" t="s">
        <v>614</v>
      </c>
      <c r="J58" s="23" t="s">
        <v>941</v>
      </c>
      <c r="K58" s="4">
        <v>1</v>
      </c>
    </row>
    <row r="59" spans="1:12" ht="39.950000000000003" hidden="1" customHeight="1">
      <c r="A59" s="182"/>
      <c r="B59" s="185"/>
      <c r="C59" s="187"/>
      <c r="D59" s="187"/>
      <c r="E59" s="24" t="s">
        <v>163</v>
      </c>
      <c r="F59" s="18" t="s">
        <v>343</v>
      </c>
      <c r="G59" s="24" t="s">
        <v>475</v>
      </c>
      <c r="H59" s="19" t="s">
        <v>940</v>
      </c>
      <c r="I59" s="20" t="s">
        <v>614</v>
      </c>
      <c r="J59" s="24" t="s">
        <v>944</v>
      </c>
      <c r="L59" s="4">
        <v>1</v>
      </c>
    </row>
    <row r="60" spans="1:12" ht="39.950000000000003" hidden="1" customHeight="1">
      <c r="A60" s="182"/>
      <c r="B60" s="185"/>
      <c r="C60" s="187"/>
      <c r="D60" s="187"/>
      <c r="E60" s="24" t="s">
        <v>364</v>
      </c>
      <c r="F60" s="18" t="s">
        <v>343</v>
      </c>
      <c r="G60" s="24" t="s">
        <v>27</v>
      </c>
      <c r="H60" s="19" t="s">
        <v>940</v>
      </c>
      <c r="I60" s="20" t="s">
        <v>614</v>
      </c>
      <c r="J60" s="24" t="s">
        <v>396</v>
      </c>
      <c r="L60" s="4">
        <v>1</v>
      </c>
    </row>
    <row r="61" spans="1:12" ht="39.950000000000003" hidden="1" customHeight="1">
      <c r="A61" s="182"/>
      <c r="B61" s="185"/>
      <c r="C61" s="187"/>
      <c r="D61" s="187"/>
      <c r="E61" s="24" t="s">
        <v>620</v>
      </c>
      <c r="F61" s="18" t="s">
        <v>343</v>
      </c>
      <c r="G61" s="24" t="s">
        <v>28</v>
      </c>
      <c r="H61" s="19" t="s">
        <v>940</v>
      </c>
      <c r="I61" s="20" t="s">
        <v>614</v>
      </c>
      <c r="J61" s="24" t="s">
        <v>396</v>
      </c>
      <c r="L61" s="4">
        <v>1</v>
      </c>
    </row>
    <row r="62" spans="1:12" ht="39.950000000000003" hidden="1" customHeight="1">
      <c r="A62" s="182"/>
      <c r="B62" s="185"/>
      <c r="C62" s="187"/>
      <c r="D62" s="187"/>
      <c r="E62" s="24" t="s">
        <v>363</v>
      </c>
      <c r="F62" s="18" t="s">
        <v>343</v>
      </c>
      <c r="G62" s="24" t="s">
        <v>29</v>
      </c>
      <c r="H62" s="19" t="s">
        <v>940</v>
      </c>
      <c r="I62" s="20" t="s">
        <v>614</v>
      </c>
      <c r="J62" s="24" t="s">
        <v>396</v>
      </c>
      <c r="L62" s="4">
        <v>1</v>
      </c>
    </row>
    <row r="63" spans="1:12" ht="39.950000000000003" hidden="1" customHeight="1">
      <c r="A63" s="182"/>
      <c r="B63" s="185"/>
      <c r="C63" s="187"/>
      <c r="D63" s="187"/>
      <c r="E63" s="24" t="s">
        <v>381</v>
      </c>
      <c r="F63" s="18" t="s">
        <v>343</v>
      </c>
      <c r="G63" s="24" t="s">
        <v>30</v>
      </c>
      <c r="H63" s="19" t="s">
        <v>940</v>
      </c>
      <c r="I63" s="20" t="s">
        <v>614</v>
      </c>
      <c r="J63" s="24" t="s">
        <v>396</v>
      </c>
      <c r="L63" s="4">
        <v>1</v>
      </c>
    </row>
    <row r="64" spans="1:12" ht="39.950000000000003" hidden="1" customHeight="1">
      <c r="A64" s="182"/>
      <c r="B64" s="185"/>
      <c r="C64" s="187"/>
      <c r="D64" s="187"/>
      <c r="E64" s="31" t="s">
        <v>361</v>
      </c>
      <c r="F64" s="18" t="s">
        <v>343</v>
      </c>
      <c r="G64" s="31" t="s">
        <v>31</v>
      </c>
      <c r="H64" s="19" t="s">
        <v>940</v>
      </c>
      <c r="I64" s="20" t="s">
        <v>614</v>
      </c>
      <c r="J64" s="31" t="s">
        <v>955</v>
      </c>
      <c r="L64" s="4">
        <v>1</v>
      </c>
    </row>
    <row r="65" spans="1:12" ht="39.950000000000003" hidden="1" customHeight="1">
      <c r="A65" s="182"/>
      <c r="B65" s="185"/>
      <c r="C65" s="187"/>
      <c r="D65" s="187"/>
      <c r="E65" s="31" t="s">
        <v>621</v>
      </c>
      <c r="F65" s="18" t="s">
        <v>343</v>
      </c>
      <c r="G65" s="31" t="s">
        <v>28</v>
      </c>
      <c r="H65" s="19" t="s">
        <v>940</v>
      </c>
      <c r="I65" s="20" t="s">
        <v>614</v>
      </c>
      <c r="J65" s="31" t="s">
        <v>955</v>
      </c>
      <c r="L65" s="4">
        <v>1</v>
      </c>
    </row>
    <row r="66" spans="1:12" ht="39.950000000000003" hidden="1" customHeight="1">
      <c r="A66" s="182"/>
      <c r="B66" s="185"/>
      <c r="C66" s="188"/>
      <c r="D66" s="188"/>
      <c r="E66" s="31" t="s">
        <v>362</v>
      </c>
      <c r="F66" s="18" t="s">
        <v>343</v>
      </c>
      <c r="G66" s="31" t="s">
        <v>30</v>
      </c>
      <c r="H66" s="19" t="s">
        <v>940</v>
      </c>
      <c r="I66" s="20" t="s">
        <v>614</v>
      </c>
      <c r="J66" s="31" t="s">
        <v>955</v>
      </c>
      <c r="L66" s="4">
        <v>1</v>
      </c>
    </row>
    <row r="67" spans="1:12" ht="39.950000000000003" customHeight="1">
      <c r="A67" s="182"/>
      <c r="B67" s="185"/>
      <c r="C67" s="186" t="s">
        <v>622</v>
      </c>
      <c r="D67" s="186" t="s">
        <v>623</v>
      </c>
      <c r="E67" s="23" t="s">
        <v>245</v>
      </c>
      <c r="F67" s="13" t="s">
        <v>342</v>
      </c>
      <c r="G67" s="23" t="s">
        <v>104</v>
      </c>
      <c r="H67" s="14" t="s">
        <v>920</v>
      </c>
      <c r="I67" s="15" t="s">
        <v>603</v>
      </c>
      <c r="J67" s="16" t="s">
        <v>935</v>
      </c>
      <c r="K67" s="4">
        <v>1</v>
      </c>
    </row>
    <row r="68" spans="1:12" ht="39.950000000000003" hidden="1" customHeight="1">
      <c r="A68" s="182"/>
      <c r="B68" s="185"/>
      <c r="C68" s="187"/>
      <c r="D68" s="187"/>
      <c r="E68" s="24" t="s">
        <v>244</v>
      </c>
      <c r="F68" s="18" t="s">
        <v>343</v>
      </c>
      <c r="G68" s="24" t="s">
        <v>103</v>
      </c>
      <c r="H68" s="19" t="s">
        <v>920</v>
      </c>
      <c r="I68" s="20" t="s">
        <v>603</v>
      </c>
      <c r="J68" s="21" t="s">
        <v>935</v>
      </c>
      <c r="L68" s="4">
        <v>1</v>
      </c>
    </row>
    <row r="69" spans="1:12" ht="39.950000000000003" hidden="1" customHeight="1">
      <c r="A69" s="182"/>
      <c r="B69" s="189"/>
      <c r="C69" s="188"/>
      <c r="D69" s="188"/>
      <c r="E69" s="24" t="s">
        <v>956</v>
      </c>
      <c r="F69" s="18" t="s">
        <v>343</v>
      </c>
      <c r="G69" s="24" t="s">
        <v>956</v>
      </c>
      <c r="H69" s="19" t="s">
        <v>940</v>
      </c>
      <c r="I69" s="20" t="s">
        <v>610</v>
      </c>
      <c r="J69" s="24" t="s">
        <v>936</v>
      </c>
      <c r="L69" s="4">
        <v>1</v>
      </c>
    </row>
    <row r="70" spans="1:12" ht="39.950000000000003" customHeight="1">
      <c r="A70" s="182"/>
      <c r="B70" s="184" t="s">
        <v>624</v>
      </c>
      <c r="C70" s="186" t="s">
        <v>625</v>
      </c>
      <c r="D70" s="186" t="s">
        <v>626</v>
      </c>
      <c r="E70" s="23" t="s">
        <v>627</v>
      </c>
      <c r="F70" s="13" t="s">
        <v>342</v>
      </c>
      <c r="G70" s="23" t="s">
        <v>628</v>
      </c>
      <c r="H70" s="14" t="s">
        <v>940</v>
      </c>
      <c r="I70" s="15" t="s">
        <v>610</v>
      </c>
      <c r="J70" s="23" t="s">
        <v>936</v>
      </c>
      <c r="K70" s="4">
        <v>1</v>
      </c>
    </row>
    <row r="71" spans="1:12" ht="39.950000000000003" customHeight="1">
      <c r="A71" s="182"/>
      <c r="B71" s="185"/>
      <c r="C71" s="187"/>
      <c r="D71" s="187"/>
      <c r="E71" s="32" t="s">
        <v>428</v>
      </c>
      <c r="F71" s="13" t="s">
        <v>342</v>
      </c>
      <c r="G71" s="32" t="s">
        <v>476</v>
      </c>
      <c r="H71" s="14" t="s">
        <v>940</v>
      </c>
      <c r="I71" s="15" t="s">
        <v>629</v>
      </c>
      <c r="J71" s="32" t="s">
        <v>35</v>
      </c>
      <c r="K71" s="4">
        <v>1</v>
      </c>
    </row>
    <row r="72" spans="1:12" ht="39.950000000000003" customHeight="1">
      <c r="A72" s="182"/>
      <c r="B72" s="185"/>
      <c r="C72" s="187"/>
      <c r="D72" s="187"/>
      <c r="E72" s="32" t="s">
        <v>630</v>
      </c>
      <c r="F72" s="13" t="s">
        <v>342</v>
      </c>
      <c r="G72" s="32" t="s">
        <v>631</v>
      </c>
      <c r="H72" s="14" t="s">
        <v>900</v>
      </c>
      <c r="I72" s="15" t="s">
        <v>629</v>
      </c>
      <c r="J72" s="32" t="s">
        <v>936</v>
      </c>
      <c r="K72" s="4">
        <v>1</v>
      </c>
    </row>
    <row r="73" spans="1:12" ht="39.950000000000003" hidden="1" customHeight="1">
      <c r="A73" s="182"/>
      <c r="B73" s="185"/>
      <c r="C73" s="187"/>
      <c r="D73" s="187"/>
      <c r="E73" s="24" t="s">
        <v>632</v>
      </c>
      <c r="F73" s="18" t="s">
        <v>343</v>
      </c>
      <c r="G73" s="24" t="s">
        <v>633</v>
      </c>
      <c r="H73" s="19" t="s">
        <v>940</v>
      </c>
      <c r="I73" s="20" t="s">
        <v>610</v>
      </c>
      <c r="J73" s="24" t="s">
        <v>936</v>
      </c>
      <c r="L73" s="4">
        <v>1</v>
      </c>
    </row>
    <row r="74" spans="1:12" ht="39.950000000000003" hidden="1" customHeight="1">
      <c r="A74" s="182"/>
      <c r="B74" s="185"/>
      <c r="C74" s="187"/>
      <c r="D74" s="188"/>
      <c r="E74" s="24" t="s">
        <v>329</v>
      </c>
      <c r="F74" s="18" t="s">
        <v>343</v>
      </c>
      <c r="G74" s="24" t="s">
        <v>477</v>
      </c>
      <c r="H74" s="19" t="s">
        <v>940</v>
      </c>
      <c r="I74" s="20" t="s">
        <v>610</v>
      </c>
      <c r="J74" s="24" t="s">
        <v>936</v>
      </c>
      <c r="L74" s="4">
        <v>1</v>
      </c>
    </row>
    <row r="75" spans="1:12" ht="39.950000000000003" hidden="1" customHeight="1">
      <c r="A75" s="182"/>
      <c r="B75" s="185"/>
      <c r="C75" s="188"/>
      <c r="D75" s="24" t="s">
        <v>634</v>
      </c>
      <c r="E75" s="23" t="s">
        <v>957</v>
      </c>
      <c r="F75" s="13" t="s">
        <v>342</v>
      </c>
      <c r="G75" s="23" t="s">
        <v>628</v>
      </c>
      <c r="H75" s="14" t="s">
        <v>940</v>
      </c>
      <c r="I75" s="15" t="s">
        <v>610</v>
      </c>
      <c r="J75" s="23" t="s">
        <v>936</v>
      </c>
      <c r="K75" s="33"/>
      <c r="L75" s="33"/>
    </row>
    <row r="76" spans="1:12" ht="39.950000000000003" customHeight="1">
      <c r="A76" s="182"/>
      <c r="B76" s="185"/>
      <c r="C76" s="186" t="s">
        <v>635</v>
      </c>
      <c r="D76" s="11" t="s">
        <v>636</v>
      </c>
      <c r="E76" s="32" t="s">
        <v>349</v>
      </c>
      <c r="F76" s="13" t="s">
        <v>342</v>
      </c>
      <c r="G76" s="32" t="s">
        <v>192</v>
      </c>
      <c r="H76" s="14" t="s">
        <v>940</v>
      </c>
      <c r="I76" s="15" t="s">
        <v>629</v>
      </c>
      <c r="J76" s="32" t="s">
        <v>958</v>
      </c>
      <c r="K76" s="4">
        <v>1</v>
      </c>
    </row>
    <row r="77" spans="1:12" ht="39.950000000000003" hidden="1" customHeight="1">
      <c r="A77" s="182"/>
      <c r="B77" s="185"/>
      <c r="C77" s="187"/>
      <c r="D77" s="24" t="s">
        <v>637</v>
      </c>
      <c r="E77" s="32" t="s">
        <v>959</v>
      </c>
      <c r="F77" s="13" t="s">
        <v>342</v>
      </c>
      <c r="G77" s="32" t="s">
        <v>192</v>
      </c>
      <c r="H77" s="14" t="s">
        <v>940</v>
      </c>
      <c r="I77" s="15" t="s">
        <v>629</v>
      </c>
      <c r="J77" s="32" t="s">
        <v>958</v>
      </c>
    </row>
    <row r="78" spans="1:12" ht="39.950000000000003" customHeight="1">
      <c r="A78" s="182"/>
      <c r="B78" s="185"/>
      <c r="C78" s="187"/>
      <c r="D78" s="186" t="s">
        <v>638</v>
      </c>
      <c r="E78" s="32" t="s">
        <v>1220</v>
      </c>
      <c r="F78" s="13" t="s">
        <v>342</v>
      </c>
      <c r="G78" s="32" t="s">
        <v>426</v>
      </c>
      <c r="H78" s="14" t="s">
        <v>425</v>
      </c>
      <c r="I78" s="15" t="s">
        <v>639</v>
      </c>
      <c r="J78" s="32" t="s">
        <v>960</v>
      </c>
      <c r="K78" s="4">
        <v>1</v>
      </c>
    </row>
    <row r="79" spans="1:12" ht="39.950000000000003" hidden="1" customHeight="1">
      <c r="A79" s="182"/>
      <c r="B79" s="185"/>
      <c r="C79" s="187"/>
      <c r="D79" s="187"/>
      <c r="E79" s="31" t="s">
        <v>456</v>
      </c>
      <c r="F79" s="18" t="s">
        <v>343</v>
      </c>
      <c r="G79" s="31" t="s">
        <v>478</v>
      </c>
      <c r="H79" s="19" t="s">
        <v>940</v>
      </c>
      <c r="I79" s="20" t="s">
        <v>629</v>
      </c>
      <c r="J79" s="31" t="s">
        <v>958</v>
      </c>
      <c r="L79" s="4">
        <v>1</v>
      </c>
    </row>
    <row r="80" spans="1:12" ht="39.950000000000003" hidden="1" customHeight="1">
      <c r="A80" s="182"/>
      <c r="B80" s="185"/>
      <c r="C80" s="188"/>
      <c r="D80" s="188"/>
      <c r="E80" s="31" t="s">
        <v>403</v>
      </c>
      <c r="F80" s="18" t="s">
        <v>343</v>
      </c>
      <c r="G80" s="31" t="s">
        <v>479</v>
      </c>
      <c r="H80" s="19" t="s">
        <v>940</v>
      </c>
      <c r="I80" s="20" t="s">
        <v>629</v>
      </c>
      <c r="J80" s="31" t="s">
        <v>958</v>
      </c>
      <c r="L80" s="4">
        <v>1</v>
      </c>
    </row>
    <row r="81" spans="1:12" ht="39.950000000000003" customHeight="1">
      <c r="A81" s="182"/>
      <c r="B81" s="185"/>
      <c r="C81" s="186" t="s">
        <v>640</v>
      </c>
      <c r="D81" s="186" t="s">
        <v>641</v>
      </c>
      <c r="E81" s="23" t="s">
        <v>404</v>
      </c>
      <c r="F81" s="13" t="s">
        <v>342</v>
      </c>
      <c r="G81" s="23" t="s">
        <v>402</v>
      </c>
      <c r="H81" s="14" t="s">
        <v>940</v>
      </c>
      <c r="I81" s="15" t="s">
        <v>610</v>
      </c>
      <c r="J81" s="23" t="s">
        <v>936</v>
      </c>
      <c r="K81" s="4">
        <v>1</v>
      </c>
    </row>
    <row r="82" spans="1:12" ht="39.950000000000003" hidden="1" customHeight="1">
      <c r="A82" s="182"/>
      <c r="B82" s="185"/>
      <c r="C82" s="187"/>
      <c r="D82" s="187"/>
      <c r="E82" s="24" t="s">
        <v>247</v>
      </c>
      <c r="F82" s="18" t="s">
        <v>343</v>
      </c>
      <c r="G82" s="24" t="s">
        <v>32</v>
      </c>
      <c r="H82" s="19" t="s">
        <v>940</v>
      </c>
      <c r="I82" s="20" t="s">
        <v>629</v>
      </c>
      <c r="J82" s="24" t="s">
        <v>961</v>
      </c>
      <c r="L82" s="4">
        <v>1</v>
      </c>
    </row>
    <row r="83" spans="1:12" ht="39.950000000000003" hidden="1" customHeight="1">
      <c r="A83" s="182"/>
      <c r="B83" s="185"/>
      <c r="C83" s="187"/>
      <c r="D83" s="188"/>
      <c r="E83" s="24" t="s">
        <v>962</v>
      </c>
      <c r="F83" s="18" t="s">
        <v>343</v>
      </c>
      <c r="G83" s="24" t="s">
        <v>963</v>
      </c>
      <c r="H83" s="19" t="s">
        <v>940</v>
      </c>
      <c r="I83" s="20" t="s">
        <v>629</v>
      </c>
      <c r="J83" s="24" t="s">
        <v>961</v>
      </c>
      <c r="L83" s="4">
        <v>1</v>
      </c>
    </row>
    <row r="84" spans="1:12" ht="39.950000000000003" hidden="1" customHeight="1">
      <c r="A84" s="182"/>
      <c r="B84" s="185"/>
      <c r="C84" s="187"/>
      <c r="D84" s="24" t="s">
        <v>642</v>
      </c>
      <c r="E84" s="24" t="s">
        <v>246</v>
      </c>
      <c r="F84" s="18" t="s">
        <v>343</v>
      </c>
      <c r="G84" s="24" t="s">
        <v>33</v>
      </c>
      <c r="H84" s="19" t="s">
        <v>940</v>
      </c>
      <c r="I84" s="20" t="s">
        <v>610</v>
      </c>
      <c r="J84" s="24" t="s">
        <v>936</v>
      </c>
      <c r="L84" s="4">
        <v>1</v>
      </c>
    </row>
    <row r="85" spans="1:12" ht="39.950000000000003" customHeight="1">
      <c r="A85" s="182"/>
      <c r="B85" s="185"/>
      <c r="C85" s="187"/>
      <c r="D85" s="186" t="s">
        <v>643</v>
      </c>
      <c r="E85" s="23" t="s">
        <v>139</v>
      </c>
      <c r="F85" s="13" t="s">
        <v>342</v>
      </c>
      <c r="G85" s="23" t="s">
        <v>481</v>
      </c>
      <c r="H85" s="14" t="s">
        <v>940</v>
      </c>
      <c r="I85" s="15" t="s">
        <v>629</v>
      </c>
      <c r="J85" s="23" t="s">
        <v>964</v>
      </c>
      <c r="K85" s="4">
        <v>1</v>
      </c>
    </row>
    <row r="86" spans="1:12" ht="39.950000000000003" customHeight="1">
      <c r="A86" s="182"/>
      <c r="B86" s="185"/>
      <c r="C86" s="187"/>
      <c r="D86" s="187"/>
      <c r="E86" s="23" t="s">
        <v>248</v>
      </c>
      <c r="F86" s="13" t="s">
        <v>342</v>
      </c>
      <c r="G86" s="23" t="s">
        <v>34</v>
      </c>
      <c r="H86" s="14" t="s">
        <v>940</v>
      </c>
      <c r="I86" s="15" t="s">
        <v>629</v>
      </c>
      <c r="J86" s="23" t="s">
        <v>964</v>
      </c>
      <c r="K86" s="4">
        <v>1</v>
      </c>
    </row>
    <row r="87" spans="1:12" ht="39.950000000000003" hidden="1" customHeight="1">
      <c r="A87" s="182"/>
      <c r="B87" s="185"/>
      <c r="C87" s="187"/>
      <c r="D87" s="187"/>
      <c r="E87" s="24" t="s">
        <v>457</v>
      </c>
      <c r="F87" s="18" t="s">
        <v>343</v>
      </c>
      <c r="G87" s="24" t="s">
        <v>411</v>
      </c>
      <c r="H87" s="19" t="s">
        <v>940</v>
      </c>
      <c r="I87" s="20" t="s">
        <v>629</v>
      </c>
      <c r="J87" s="24" t="s">
        <v>964</v>
      </c>
      <c r="L87" s="4">
        <v>1</v>
      </c>
    </row>
    <row r="88" spans="1:12" ht="39.950000000000003" hidden="1" customHeight="1">
      <c r="A88" s="182"/>
      <c r="B88" s="185"/>
      <c r="C88" s="188"/>
      <c r="D88" s="188"/>
      <c r="E88" s="24" t="s">
        <v>450</v>
      </c>
      <c r="F88" s="18" t="s">
        <v>343</v>
      </c>
      <c r="G88" s="24" t="s">
        <v>480</v>
      </c>
      <c r="H88" s="19" t="s">
        <v>940</v>
      </c>
      <c r="I88" s="20" t="s">
        <v>629</v>
      </c>
      <c r="J88" s="24" t="s">
        <v>965</v>
      </c>
      <c r="L88" s="4">
        <v>1</v>
      </c>
    </row>
    <row r="89" spans="1:12" ht="39.950000000000003" customHeight="1">
      <c r="A89" s="182"/>
      <c r="B89" s="185"/>
      <c r="C89" s="186" t="s">
        <v>644</v>
      </c>
      <c r="D89" s="186" t="s">
        <v>645</v>
      </c>
      <c r="E89" s="32" t="s">
        <v>350</v>
      </c>
      <c r="F89" s="13" t="s">
        <v>342</v>
      </c>
      <c r="G89" s="32" t="s">
        <v>198</v>
      </c>
      <c r="H89" s="14" t="s">
        <v>57</v>
      </c>
      <c r="I89" s="15" t="s">
        <v>646</v>
      </c>
      <c r="J89" s="32" t="s">
        <v>966</v>
      </c>
      <c r="K89" s="4">
        <v>1</v>
      </c>
    </row>
    <row r="90" spans="1:12" ht="39.950000000000003" customHeight="1">
      <c r="A90" s="182"/>
      <c r="B90" s="185"/>
      <c r="C90" s="187"/>
      <c r="D90" s="187"/>
      <c r="E90" s="32" t="s">
        <v>186</v>
      </c>
      <c r="F90" s="13" t="s">
        <v>342</v>
      </c>
      <c r="G90" s="32" t="s">
        <v>344</v>
      </c>
      <c r="H90" s="14" t="s">
        <v>57</v>
      </c>
      <c r="I90" s="15" t="s">
        <v>646</v>
      </c>
      <c r="J90" s="32" t="s">
        <v>939</v>
      </c>
      <c r="K90" s="4">
        <v>1</v>
      </c>
    </row>
    <row r="91" spans="1:12" ht="39.950000000000003" hidden="1" customHeight="1">
      <c r="A91" s="182"/>
      <c r="B91" s="185"/>
      <c r="C91" s="187"/>
      <c r="D91" s="188"/>
      <c r="E91" s="34" t="s">
        <v>453</v>
      </c>
      <c r="F91" s="18" t="s">
        <v>343</v>
      </c>
      <c r="G91" s="34" t="s">
        <v>199</v>
      </c>
      <c r="H91" s="35" t="s">
        <v>21</v>
      </c>
      <c r="I91" s="24" t="s">
        <v>647</v>
      </c>
      <c r="J91" s="24" t="s">
        <v>967</v>
      </c>
      <c r="L91" s="4">
        <v>1</v>
      </c>
    </row>
    <row r="92" spans="1:12" ht="39.950000000000003" customHeight="1">
      <c r="A92" s="182"/>
      <c r="B92" s="185"/>
      <c r="C92" s="188"/>
      <c r="D92" s="20" t="s">
        <v>392</v>
      </c>
      <c r="E92" s="32" t="s">
        <v>332</v>
      </c>
      <c r="F92" s="13" t="s">
        <v>342</v>
      </c>
      <c r="G92" s="32" t="s">
        <v>391</v>
      </c>
      <c r="H92" s="14" t="s">
        <v>57</v>
      </c>
      <c r="I92" s="15" t="s">
        <v>647</v>
      </c>
      <c r="J92" s="32" t="s">
        <v>968</v>
      </c>
      <c r="K92" s="4">
        <v>1</v>
      </c>
    </row>
    <row r="93" spans="1:12" ht="39.950000000000003" customHeight="1">
      <c r="A93" s="182"/>
      <c r="B93" s="185"/>
      <c r="C93" s="186" t="s">
        <v>648</v>
      </c>
      <c r="D93" s="186" t="s">
        <v>649</v>
      </c>
      <c r="E93" s="36" t="s">
        <v>327</v>
      </c>
      <c r="F93" s="13" t="s">
        <v>342</v>
      </c>
      <c r="G93" s="32" t="s">
        <v>49</v>
      </c>
      <c r="H93" s="37" t="s">
        <v>22</v>
      </c>
      <c r="I93" s="15" t="s">
        <v>650</v>
      </c>
      <c r="J93" s="32" t="s">
        <v>969</v>
      </c>
      <c r="K93" s="4">
        <v>1</v>
      </c>
    </row>
    <row r="94" spans="1:12" ht="39.950000000000003" customHeight="1">
      <c r="A94" s="182"/>
      <c r="B94" s="185"/>
      <c r="C94" s="187"/>
      <c r="D94" s="188"/>
      <c r="E94" s="32" t="s">
        <v>354</v>
      </c>
      <c r="F94" s="13" t="s">
        <v>342</v>
      </c>
      <c r="G94" s="32" t="s">
        <v>482</v>
      </c>
      <c r="H94" s="14" t="s">
        <v>940</v>
      </c>
      <c r="I94" s="15" t="s">
        <v>614</v>
      </c>
      <c r="J94" s="32" t="s">
        <v>941</v>
      </c>
      <c r="K94" s="4">
        <v>1</v>
      </c>
    </row>
    <row r="95" spans="1:12" ht="39.950000000000003" customHeight="1">
      <c r="A95" s="183"/>
      <c r="B95" s="189"/>
      <c r="C95" s="188"/>
      <c r="D95" s="24" t="s">
        <v>652</v>
      </c>
      <c r="E95" s="32" t="s">
        <v>326</v>
      </c>
      <c r="F95" s="13" t="s">
        <v>342</v>
      </c>
      <c r="G95" s="32" t="s">
        <v>389</v>
      </c>
      <c r="H95" s="14" t="s">
        <v>57</v>
      </c>
      <c r="I95" s="15" t="s">
        <v>646</v>
      </c>
      <c r="J95" s="32" t="s">
        <v>970</v>
      </c>
      <c r="K95" s="4">
        <v>1</v>
      </c>
    </row>
    <row r="96" spans="1:12" ht="39.950000000000003" customHeight="1">
      <c r="A96" s="181" t="s">
        <v>653</v>
      </c>
      <c r="B96" s="184" t="s">
        <v>654</v>
      </c>
      <c r="C96" s="186" t="s">
        <v>655</v>
      </c>
      <c r="D96" s="24" t="s">
        <v>656</v>
      </c>
      <c r="E96" s="23" t="s">
        <v>214</v>
      </c>
      <c r="F96" s="13" t="s">
        <v>342</v>
      </c>
      <c r="G96" s="23" t="s">
        <v>971</v>
      </c>
      <c r="H96" s="14" t="s">
        <v>901</v>
      </c>
      <c r="I96" s="15" t="s">
        <v>972</v>
      </c>
      <c r="J96" s="23" t="s">
        <v>973</v>
      </c>
      <c r="K96" s="4">
        <v>1</v>
      </c>
    </row>
    <row r="97" spans="1:12" ht="39.950000000000003" hidden="1" customHeight="1">
      <c r="A97" s="182"/>
      <c r="B97" s="185"/>
      <c r="C97" s="187"/>
      <c r="D97" s="24" t="s">
        <v>657</v>
      </c>
      <c r="E97" s="23" t="s">
        <v>974</v>
      </c>
      <c r="F97" s="13" t="s">
        <v>342</v>
      </c>
      <c r="G97" s="23" t="s">
        <v>971</v>
      </c>
      <c r="H97" s="14" t="s">
        <v>901</v>
      </c>
      <c r="I97" s="15" t="s">
        <v>972</v>
      </c>
      <c r="J97" s="23" t="s">
        <v>973</v>
      </c>
    </row>
    <row r="98" spans="1:12" ht="39.950000000000003" customHeight="1">
      <c r="A98" s="182"/>
      <c r="B98" s="185"/>
      <c r="C98" s="187"/>
      <c r="D98" s="186" t="s">
        <v>658</v>
      </c>
      <c r="E98" s="23" t="s">
        <v>174</v>
      </c>
      <c r="F98" s="13" t="s">
        <v>342</v>
      </c>
      <c r="G98" s="23" t="s">
        <v>975</v>
      </c>
      <c r="H98" s="14" t="s">
        <v>901</v>
      </c>
      <c r="I98" s="15" t="s">
        <v>972</v>
      </c>
      <c r="J98" s="23" t="s">
        <v>973</v>
      </c>
      <c r="K98" s="4">
        <v>1</v>
      </c>
    </row>
    <row r="99" spans="1:12" ht="39.950000000000003" customHeight="1">
      <c r="A99" s="182"/>
      <c r="B99" s="185"/>
      <c r="C99" s="187"/>
      <c r="D99" s="188"/>
      <c r="E99" s="23" t="s">
        <v>659</v>
      </c>
      <c r="F99" s="13" t="s">
        <v>342</v>
      </c>
      <c r="G99" s="23" t="s">
        <v>660</v>
      </c>
      <c r="H99" s="14" t="s">
        <v>901</v>
      </c>
      <c r="I99" s="15" t="s">
        <v>663</v>
      </c>
      <c r="J99" s="23" t="s">
        <v>976</v>
      </c>
      <c r="K99" s="4">
        <v>1</v>
      </c>
    </row>
    <row r="100" spans="1:12" ht="39.950000000000003" customHeight="1">
      <c r="A100" s="182"/>
      <c r="B100" s="185"/>
      <c r="C100" s="187"/>
      <c r="D100" s="186" t="s">
        <v>661</v>
      </c>
      <c r="E100" s="23" t="s">
        <v>175</v>
      </c>
      <c r="F100" s="13" t="s">
        <v>342</v>
      </c>
      <c r="G100" s="23" t="s">
        <v>977</v>
      </c>
      <c r="H100" s="14" t="s">
        <v>978</v>
      </c>
      <c r="I100" s="15" t="s">
        <v>972</v>
      </c>
      <c r="J100" s="23" t="s">
        <v>973</v>
      </c>
      <c r="K100" s="4">
        <v>1</v>
      </c>
    </row>
    <row r="101" spans="1:12" ht="39.950000000000003" hidden="1" customHeight="1">
      <c r="A101" s="182"/>
      <c r="B101" s="185"/>
      <c r="C101" s="188"/>
      <c r="D101" s="188"/>
      <c r="E101" s="23" t="s">
        <v>668</v>
      </c>
      <c r="F101" s="13" t="s">
        <v>342</v>
      </c>
      <c r="G101" s="23" t="s">
        <v>662</v>
      </c>
      <c r="H101" s="14" t="s">
        <v>978</v>
      </c>
      <c r="I101" s="15" t="s">
        <v>663</v>
      </c>
      <c r="J101" s="23" t="s">
        <v>979</v>
      </c>
    </row>
    <row r="102" spans="1:12" ht="39.950000000000003" customHeight="1">
      <c r="A102" s="182"/>
      <c r="B102" s="185"/>
      <c r="C102" s="186" t="s">
        <v>664</v>
      </c>
      <c r="D102" s="198" t="s">
        <v>665</v>
      </c>
      <c r="E102" s="23" t="s">
        <v>176</v>
      </c>
      <c r="F102" s="13" t="s">
        <v>342</v>
      </c>
      <c r="G102" s="23" t="s">
        <v>980</v>
      </c>
      <c r="H102" s="14" t="s">
        <v>978</v>
      </c>
      <c r="I102" s="15" t="s">
        <v>666</v>
      </c>
      <c r="J102" s="23" t="s">
        <v>981</v>
      </c>
      <c r="K102" s="4">
        <v>1</v>
      </c>
    </row>
    <row r="103" spans="1:12" ht="39.950000000000003" hidden="1" customHeight="1">
      <c r="A103" s="182"/>
      <c r="B103" s="185"/>
      <c r="C103" s="187"/>
      <c r="D103" s="199"/>
      <c r="E103" s="24" t="s">
        <v>250</v>
      </c>
      <c r="F103" s="18" t="s">
        <v>343</v>
      </c>
      <c r="G103" s="24" t="s">
        <v>194</v>
      </c>
      <c r="H103" s="19" t="s">
        <v>978</v>
      </c>
      <c r="I103" s="20" t="s">
        <v>666</v>
      </c>
      <c r="J103" s="24" t="s">
        <v>981</v>
      </c>
      <c r="L103" s="4">
        <v>1</v>
      </c>
    </row>
    <row r="104" spans="1:12" ht="39.950000000000003" customHeight="1">
      <c r="A104" s="182"/>
      <c r="B104" s="185"/>
      <c r="C104" s="187"/>
      <c r="D104" s="186" t="s">
        <v>667</v>
      </c>
      <c r="E104" s="23" t="s">
        <v>458</v>
      </c>
      <c r="F104" s="13" t="s">
        <v>342</v>
      </c>
      <c r="G104" s="23" t="s">
        <v>412</v>
      </c>
      <c r="H104" s="14" t="s">
        <v>978</v>
      </c>
      <c r="I104" s="15" t="s">
        <v>666</v>
      </c>
      <c r="J104" s="23" t="s">
        <v>982</v>
      </c>
      <c r="K104" s="4">
        <v>1</v>
      </c>
    </row>
    <row r="105" spans="1:12" ht="39.950000000000003" hidden="1" customHeight="1">
      <c r="A105" s="182"/>
      <c r="B105" s="185"/>
      <c r="C105" s="187"/>
      <c r="D105" s="188"/>
      <c r="E105" s="23" t="s">
        <v>668</v>
      </c>
      <c r="F105" s="13" t="s">
        <v>342</v>
      </c>
      <c r="G105" s="23" t="s">
        <v>662</v>
      </c>
      <c r="H105" s="14" t="s">
        <v>978</v>
      </c>
      <c r="I105" s="15" t="s">
        <v>663</v>
      </c>
      <c r="J105" s="23" t="s">
        <v>979</v>
      </c>
    </row>
    <row r="106" spans="1:12" ht="39.950000000000003" hidden="1" customHeight="1">
      <c r="A106" s="182"/>
      <c r="B106" s="185"/>
      <c r="C106" s="187"/>
      <c r="D106" s="198" t="s">
        <v>669</v>
      </c>
      <c r="E106" s="23" t="s">
        <v>983</v>
      </c>
      <c r="F106" s="13" t="s">
        <v>342</v>
      </c>
      <c r="G106" s="23" t="s">
        <v>412</v>
      </c>
      <c r="H106" s="14" t="s">
        <v>978</v>
      </c>
      <c r="I106" s="15" t="s">
        <v>666</v>
      </c>
      <c r="J106" s="23" t="s">
        <v>982</v>
      </c>
    </row>
    <row r="107" spans="1:12" ht="39.950000000000003" hidden="1" customHeight="1">
      <c r="A107" s="182"/>
      <c r="B107" s="185"/>
      <c r="C107" s="187"/>
      <c r="D107" s="200"/>
      <c r="E107" s="24" t="s">
        <v>984</v>
      </c>
      <c r="F107" s="18" t="s">
        <v>343</v>
      </c>
      <c r="G107" s="24" t="s">
        <v>440</v>
      </c>
      <c r="H107" s="19" t="s">
        <v>978</v>
      </c>
      <c r="I107" s="20" t="s">
        <v>666</v>
      </c>
      <c r="J107" s="24" t="s">
        <v>982</v>
      </c>
    </row>
    <row r="108" spans="1:12" ht="39.950000000000003" hidden="1" customHeight="1">
      <c r="A108" s="182"/>
      <c r="B108" s="185"/>
      <c r="C108" s="187"/>
      <c r="D108" s="200"/>
      <c r="E108" s="24" t="s">
        <v>985</v>
      </c>
      <c r="F108" s="18" t="s">
        <v>343</v>
      </c>
      <c r="G108" s="24" t="s">
        <v>670</v>
      </c>
      <c r="H108" s="19" t="s">
        <v>978</v>
      </c>
      <c r="I108" s="20" t="s">
        <v>666</v>
      </c>
      <c r="J108" s="24" t="s">
        <v>982</v>
      </c>
    </row>
    <row r="109" spans="1:12" ht="39.950000000000003" hidden="1" customHeight="1">
      <c r="A109" s="182"/>
      <c r="B109" s="185"/>
      <c r="C109" s="187"/>
      <c r="D109" s="199"/>
      <c r="E109" s="31" t="s">
        <v>254</v>
      </c>
      <c r="F109" s="18" t="s">
        <v>343</v>
      </c>
      <c r="G109" s="31" t="s">
        <v>81</v>
      </c>
      <c r="H109" s="19" t="s">
        <v>978</v>
      </c>
      <c r="I109" s="20"/>
      <c r="J109" s="24" t="s">
        <v>986</v>
      </c>
      <c r="L109" s="4">
        <v>1</v>
      </c>
    </row>
    <row r="110" spans="1:12" ht="39.950000000000003" hidden="1" customHeight="1">
      <c r="A110" s="182"/>
      <c r="B110" s="185"/>
      <c r="C110" s="187"/>
      <c r="D110" s="186" t="s">
        <v>671</v>
      </c>
      <c r="E110" s="24" t="s">
        <v>252</v>
      </c>
      <c r="F110" s="18" t="s">
        <v>343</v>
      </c>
      <c r="G110" s="24" t="s">
        <v>42</v>
      </c>
      <c r="H110" s="19" t="s">
        <v>978</v>
      </c>
      <c r="I110" s="20" t="s">
        <v>666</v>
      </c>
      <c r="J110" s="24" t="s">
        <v>982</v>
      </c>
      <c r="L110" s="4">
        <v>1</v>
      </c>
    </row>
    <row r="111" spans="1:12" ht="39.950000000000003" hidden="1" customHeight="1">
      <c r="A111" s="182"/>
      <c r="B111" s="185"/>
      <c r="C111" s="187"/>
      <c r="D111" s="187"/>
      <c r="E111" s="24" t="s">
        <v>251</v>
      </c>
      <c r="F111" s="18" t="s">
        <v>343</v>
      </c>
      <c r="G111" s="24" t="s">
        <v>40</v>
      </c>
      <c r="H111" s="19" t="s">
        <v>978</v>
      </c>
      <c r="I111" s="20" t="s">
        <v>666</v>
      </c>
      <c r="J111" s="24" t="s">
        <v>981</v>
      </c>
      <c r="L111" s="4">
        <v>1</v>
      </c>
    </row>
    <row r="112" spans="1:12" ht="39.950000000000003" hidden="1" customHeight="1">
      <c r="A112" s="182"/>
      <c r="B112" s="185"/>
      <c r="C112" s="187"/>
      <c r="D112" s="188"/>
      <c r="E112" s="24" t="s">
        <v>441</v>
      </c>
      <c r="F112" s="18" t="s">
        <v>343</v>
      </c>
      <c r="G112" s="24" t="s">
        <v>440</v>
      </c>
      <c r="H112" s="19" t="s">
        <v>978</v>
      </c>
      <c r="I112" s="20" t="s">
        <v>666</v>
      </c>
      <c r="J112" s="24" t="s">
        <v>982</v>
      </c>
      <c r="L112" s="4">
        <v>1</v>
      </c>
    </row>
    <row r="113" spans="1:14" ht="39.950000000000003" hidden="1" customHeight="1">
      <c r="A113" s="182"/>
      <c r="B113" s="185"/>
      <c r="C113" s="187"/>
      <c r="D113" s="24" t="s">
        <v>672</v>
      </c>
      <c r="E113" s="23" t="s">
        <v>987</v>
      </c>
      <c r="F113" s="13" t="s">
        <v>342</v>
      </c>
      <c r="G113" s="23" t="s">
        <v>988</v>
      </c>
      <c r="H113" s="14" t="s">
        <v>978</v>
      </c>
      <c r="I113" s="15" t="s">
        <v>666</v>
      </c>
      <c r="J113" s="23" t="s">
        <v>989</v>
      </c>
    </row>
    <row r="114" spans="1:14" ht="39.950000000000003" customHeight="1">
      <c r="A114" s="182"/>
      <c r="B114" s="185"/>
      <c r="C114" s="187"/>
      <c r="D114" s="186" t="s">
        <v>673</v>
      </c>
      <c r="E114" s="23" t="s">
        <v>195</v>
      </c>
      <c r="F114" s="13" t="s">
        <v>342</v>
      </c>
      <c r="G114" s="23" t="s">
        <v>988</v>
      </c>
      <c r="H114" s="14" t="s">
        <v>978</v>
      </c>
      <c r="I114" s="15" t="s">
        <v>666</v>
      </c>
      <c r="J114" s="23" t="s">
        <v>990</v>
      </c>
      <c r="K114" s="4">
        <v>1</v>
      </c>
    </row>
    <row r="115" spans="1:14" ht="39.950000000000003" hidden="1" customHeight="1">
      <c r="A115" s="182"/>
      <c r="B115" s="185"/>
      <c r="C115" s="187"/>
      <c r="D115" s="188"/>
      <c r="E115" s="24" t="s">
        <v>255</v>
      </c>
      <c r="F115" s="18" t="s">
        <v>343</v>
      </c>
      <c r="G115" s="24" t="s">
        <v>45</v>
      </c>
      <c r="H115" s="19" t="s">
        <v>978</v>
      </c>
      <c r="I115" s="20" t="s">
        <v>666</v>
      </c>
      <c r="J115" s="24" t="s">
        <v>990</v>
      </c>
      <c r="L115" s="4">
        <v>1</v>
      </c>
    </row>
    <row r="116" spans="1:14" ht="39.950000000000003" customHeight="1">
      <c r="A116" s="182"/>
      <c r="B116" s="185"/>
      <c r="C116" s="187"/>
      <c r="D116" s="24" t="s">
        <v>674</v>
      </c>
      <c r="E116" s="23" t="s">
        <v>491</v>
      </c>
      <c r="F116" s="13" t="s">
        <v>342</v>
      </c>
      <c r="G116" s="23" t="s">
        <v>492</v>
      </c>
      <c r="H116" s="14" t="s">
        <v>978</v>
      </c>
      <c r="I116" s="15" t="s">
        <v>666</v>
      </c>
      <c r="J116" s="23" t="s">
        <v>990</v>
      </c>
      <c r="K116" s="4">
        <v>1</v>
      </c>
    </row>
    <row r="117" spans="1:14" ht="39.950000000000003" hidden="1" customHeight="1">
      <c r="A117" s="182"/>
      <c r="B117" s="185"/>
      <c r="C117" s="187"/>
      <c r="D117" s="198" t="s">
        <v>675</v>
      </c>
      <c r="E117" s="24" t="s">
        <v>249</v>
      </c>
      <c r="F117" s="18" t="s">
        <v>343</v>
      </c>
      <c r="G117" s="24" t="s">
        <v>39</v>
      </c>
      <c r="H117" s="19" t="s">
        <v>978</v>
      </c>
      <c r="I117" s="20" t="s">
        <v>666</v>
      </c>
      <c r="J117" s="24" t="s">
        <v>991</v>
      </c>
      <c r="L117" s="4">
        <v>1</v>
      </c>
    </row>
    <row r="118" spans="1:14" ht="39.950000000000003" hidden="1" customHeight="1">
      <c r="A118" s="182"/>
      <c r="B118" s="185"/>
      <c r="C118" s="187"/>
      <c r="D118" s="200"/>
      <c r="E118" s="24" t="s">
        <v>494</v>
      </c>
      <c r="F118" s="18" t="s">
        <v>343</v>
      </c>
      <c r="G118" s="24" t="s">
        <v>493</v>
      </c>
      <c r="H118" s="19" t="s">
        <v>978</v>
      </c>
      <c r="I118" s="20" t="s">
        <v>666</v>
      </c>
      <c r="J118" s="24" t="s">
        <v>992</v>
      </c>
      <c r="L118" s="4">
        <v>1</v>
      </c>
    </row>
    <row r="119" spans="1:14" ht="39.950000000000003" hidden="1" customHeight="1">
      <c r="A119" s="182"/>
      <c r="B119" s="185"/>
      <c r="C119" s="187"/>
      <c r="D119" s="200"/>
      <c r="E119" s="24" t="s">
        <v>253</v>
      </c>
      <c r="F119" s="18" t="s">
        <v>343</v>
      </c>
      <c r="G119" s="24" t="s">
        <v>43</v>
      </c>
      <c r="H119" s="19" t="s">
        <v>978</v>
      </c>
      <c r="I119" s="20" t="s">
        <v>666</v>
      </c>
      <c r="J119" s="24" t="s">
        <v>981</v>
      </c>
      <c r="L119" s="4">
        <v>1</v>
      </c>
    </row>
    <row r="120" spans="1:14" ht="39.950000000000003" hidden="1" customHeight="1">
      <c r="A120" s="182"/>
      <c r="B120" s="185"/>
      <c r="C120" s="188"/>
      <c r="D120" s="199"/>
      <c r="E120" s="24" t="s">
        <v>256</v>
      </c>
      <c r="F120" s="18" t="s">
        <v>343</v>
      </c>
      <c r="G120" s="24" t="s">
        <v>46</v>
      </c>
      <c r="H120" s="19" t="s">
        <v>978</v>
      </c>
      <c r="I120" s="20" t="s">
        <v>666</v>
      </c>
      <c r="J120" s="24" t="s">
        <v>990</v>
      </c>
      <c r="L120" s="4">
        <v>1</v>
      </c>
    </row>
    <row r="121" spans="1:14" ht="39.950000000000003" customHeight="1">
      <c r="A121" s="182"/>
      <c r="B121" s="185"/>
      <c r="C121" s="186" t="s">
        <v>676</v>
      </c>
      <c r="D121" s="24" t="s">
        <v>677</v>
      </c>
      <c r="E121" s="23" t="s">
        <v>141</v>
      </c>
      <c r="F121" s="13" t="s">
        <v>342</v>
      </c>
      <c r="G121" s="23" t="s">
        <v>993</v>
      </c>
      <c r="H121" s="14" t="s">
        <v>978</v>
      </c>
      <c r="I121" s="15" t="s">
        <v>663</v>
      </c>
      <c r="J121" s="23" t="s">
        <v>994</v>
      </c>
      <c r="K121" s="4">
        <v>1</v>
      </c>
    </row>
    <row r="122" spans="1:14" ht="39.950000000000003" hidden="1" customHeight="1">
      <c r="A122" s="182"/>
      <c r="B122" s="185"/>
      <c r="C122" s="187"/>
      <c r="D122" s="186" t="s">
        <v>678</v>
      </c>
      <c r="E122" s="24" t="s">
        <v>258</v>
      </c>
      <c r="F122" s="18" t="s">
        <v>343</v>
      </c>
      <c r="G122" s="24" t="s">
        <v>36</v>
      </c>
      <c r="H122" s="19" t="s">
        <v>978</v>
      </c>
      <c r="I122" s="20" t="s">
        <v>663</v>
      </c>
      <c r="J122" s="24" t="s">
        <v>994</v>
      </c>
      <c r="L122" s="4">
        <v>1</v>
      </c>
    </row>
    <row r="123" spans="1:14" ht="39.950000000000003" hidden="1" customHeight="1">
      <c r="A123" s="182"/>
      <c r="B123" s="185"/>
      <c r="C123" s="188"/>
      <c r="D123" s="188"/>
      <c r="E123" s="24" t="s">
        <v>257</v>
      </c>
      <c r="F123" s="18" t="s">
        <v>343</v>
      </c>
      <c r="G123" s="24" t="s">
        <v>38</v>
      </c>
      <c r="H123" s="19" t="s">
        <v>978</v>
      </c>
      <c r="I123" s="20" t="s">
        <v>663</v>
      </c>
      <c r="J123" s="24" t="s">
        <v>994</v>
      </c>
      <c r="L123" s="4">
        <v>1</v>
      </c>
    </row>
    <row r="124" spans="1:14" ht="39.950000000000003" customHeight="1">
      <c r="A124" s="182"/>
      <c r="B124" s="185"/>
      <c r="C124" s="186" t="s">
        <v>679</v>
      </c>
      <c r="D124" s="24" t="s">
        <v>680</v>
      </c>
      <c r="E124" s="23" t="s">
        <v>380</v>
      </c>
      <c r="F124" s="13" t="s">
        <v>342</v>
      </c>
      <c r="G124" s="23" t="s">
        <v>196</v>
      </c>
      <c r="H124" s="14" t="s">
        <v>978</v>
      </c>
      <c r="I124" s="15" t="s">
        <v>681</v>
      </c>
      <c r="J124" s="23" t="s">
        <v>995</v>
      </c>
      <c r="K124" s="4">
        <v>1</v>
      </c>
    </row>
    <row r="125" spans="1:14" ht="39.950000000000003" customHeight="1">
      <c r="A125" s="182"/>
      <c r="B125" s="189"/>
      <c r="C125" s="188"/>
      <c r="D125" s="24" t="s">
        <v>682</v>
      </c>
      <c r="E125" s="23" t="s">
        <v>379</v>
      </c>
      <c r="F125" s="13" t="s">
        <v>342</v>
      </c>
      <c r="G125" s="23" t="s">
        <v>196</v>
      </c>
      <c r="H125" s="14" t="s">
        <v>978</v>
      </c>
      <c r="I125" s="15" t="s">
        <v>681</v>
      </c>
      <c r="J125" s="23" t="s">
        <v>995</v>
      </c>
      <c r="K125" s="4">
        <v>1</v>
      </c>
    </row>
    <row r="126" spans="1:14" ht="39.950000000000003" customHeight="1">
      <c r="A126" s="182"/>
      <c r="B126" s="201" t="s">
        <v>683</v>
      </c>
      <c r="C126" s="186" t="s">
        <v>684</v>
      </c>
      <c r="D126" s="24" t="s">
        <v>685</v>
      </c>
      <c r="E126" s="23" t="s">
        <v>179</v>
      </c>
      <c r="F126" s="13" t="s">
        <v>342</v>
      </c>
      <c r="G126" s="23" t="s">
        <v>996</v>
      </c>
      <c r="H126" s="14" t="s">
        <v>978</v>
      </c>
      <c r="I126" s="15" t="s">
        <v>972</v>
      </c>
      <c r="J126" s="23" t="s">
        <v>997</v>
      </c>
      <c r="K126" s="4">
        <v>1</v>
      </c>
    </row>
    <row r="127" spans="1:14" ht="39.950000000000003" customHeight="1">
      <c r="A127" s="182"/>
      <c r="B127" s="202"/>
      <c r="C127" s="187"/>
      <c r="D127" s="24" t="s">
        <v>686</v>
      </c>
      <c r="E127" s="23" t="s">
        <v>259</v>
      </c>
      <c r="F127" s="13" t="s">
        <v>342</v>
      </c>
      <c r="G127" s="23" t="s">
        <v>142</v>
      </c>
      <c r="H127" s="14" t="s">
        <v>978</v>
      </c>
      <c r="I127" s="15" t="s">
        <v>972</v>
      </c>
      <c r="J127" s="23" t="s">
        <v>998</v>
      </c>
      <c r="K127" s="4">
        <v>1</v>
      </c>
    </row>
    <row r="128" spans="1:14" ht="39.950000000000003" hidden="1" customHeight="1">
      <c r="A128" s="182"/>
      <c r="B128" s="202"/>
      <c r="C128" s="187"/>
      <c r="D128" s="186" t="s">
        <v>687</v>
      </c>
      <c r="E128" s="23" t="s">
        <v>999</v>
      </c>
      <c r="F128" s="13" t="s">
        <v>342</v>
      </c>
      <c r="G128" s="23" t="s">
        <v>1000</v>
      </c>
      <c r="H128" s="27" t="s">
        <v>1001</v>
      </c>
      <c r="I128" s="15" t="s">
        <v>1002</v>
      </c>
      <c r="J128" s="23" t="s">
        <v>1229</v>
      </c>
      <c r="N128" s="4" t="s">
        <v>1230</v>
      </c>
    </row>
    <row r="129" spans="1:14" ht="39.950000000000003" hidden="1" customHeight="1">
      <c r="A129" s="182"/>
      <c r="B129" s="202"/>
      <c r="C129" s="187"/>
      <c r="D129" s="187"/>
      <c r="E129" s="24" t="s">
        <v>260</v>
      </c>
      <c r="F129" s="18" t="s">
        <v>343</v>
      </c>
      <c r="G129" s="24" t="s">
        <v>47</v>
      </c>
      <c r="H129" s="19" t="s">
        <v>978</v>
      </c>
      <c r="I129" s="20" t="s">
        <v>972</v>
      </c>
      <c r="J129" s="24" t="s">
        <v>1003</v>
      </c>
      <c r="L129" s="4">
        <v>1</v>
      </c>
    </row>
    <row r="130" spans="1:14" ht="39.950000000000003" hidden="1" customHeight="1">
      <c r="A130" s="182"/>
      <c r="B130" s="202"/>
      <c r="C130" s="188"/>
      <c r="D130" s="188"/>
      <c r="E130" s="24" t="s">
        <v>261</v>
      </c>
      <c r="F130" s="18" t="s">
        <v>343</v>
      </c>
      <c r="G130" s="24" t="s">
        <v>48</v>
      </c>
      <c r="H130" s="19" t="s">
        <v>978</v>
      </c>
      <c r="I130" s="20" t="s">
        <v>972</v>
      </c>
      <c r="J130" s="24" t="s">
        <v>1003</v>
      </c>
      <c r="L130" s="4">
        <v>1</v>
      </c>
    </row>
    <row r="131" spans="1:14" ht="39.950000000000003" hidden="1" customHeight="1">
      <c r="A131" s="182"/>
      <c r="B131" s="202"/>
      <c r="C131" s="186" t="s">
        <v>688</v>
      </c>
      <c r="D131" s="186" t="s">
        <v>1004</v>
      </c>
      <c r="E131" s="23" t="s">
        <v>1005</v>
      </c>
      <c r="F131" s="13" t="s">
        <v>342</v>
      </c>
      <c r="G131" s="23" t="s">
        <v>865</v>
      </c>
      <c r="H131" s="14" t="s">
        <v>388</v>
      </c>
      <c r="I131" s="69" t="s">
        <v>1231</v>
      </c>
      <c r="J131" s="23" t="s">
        <v>1006</v>
      </c>
    </row>
    <row r="132" spans="1:14" ht="39.950000000000003" customHeight="1">
      <c r="A132" s="182"/>
      <c r="B132" s="202"/>
      <c r="C132" s="187"/>
      <c r="D132" s="188"/>
      <c r="E132" s="23" t="s">
        <v>173</v>
      </c>
      <c r="F132" s="13" t="s">
        <v>342</v>
      </c>
      <c r="G132" s="23" t="s">
        <v>1007</v>
      </c>
      <c r="H132" s="14" t="s">
        <v>978</v>
      </c>
      <c r="I132" s="15" t="s">
        <v>972</v>
      </c>
      <c r="J132" s="23" t="s">
        <v>1008</v>
      </c>
      <c r="K132" s="4">
        <v>1</v>
      </c>
    </row>
    <row r="133" spans="1:14" ht="39.950000000000003" customHeight="1">
      <c r="A133" s="182"/>
      <c r="B133" s="202"/>
      <c r="C133" s="187"/>
      <c r="D133" s="186" t="s">
        <v>689</v>
      </c>
      <c r="E133" s="23" t="s">
        <v>690</v>
      </c>
      <c r="F133" s="13" t="s">
        <v>342</v>
      </c>
      <c r="G133" s="23" t="s">
        <v>1000</v>
      </c>
      <c r="H133" s="27" t="s">
        <v>1001</v>
      </c>
      <c r="I133" s="15" t="s">
        <v>1002</v>
      </c>
      <c r="J133" s="23" t="s">
        <v>1229</v>
      </c>
      <c r="K133" s="4">
        <v>1</v>
      </c>
      <c r="N133" s="4" t="s">
        <v>1230</v>
      </c>
    </row>
    <row r="134" spans="1:14" ht="39.950000000000003" customHeight="1">
      <c r="A134" s="182"/>
      <c r="B134" s="202"/>
      <c r="C134" s="187"/>
      <c r="D134" s="187"/>
      <c r="E134" s="23" t="s">
        <v>691</v>
      </c>
      <c r="F134" s="13" t="s">
        <v>342</v>
      </c>
      <c r="G134" s="23" t="s">
        <v>692</v>
      </c>
      <c r="H134" s="14" t="s">
        <v>425</v>
      </c>
      <c r="I134" s="15" t="s">
        <v>618</v>
      </c>
      <c r="J134" s="23" t="s">
        <v>1009</v>
      </c>
      <c r="K134" s="4">
        <v>1</v>
      </c>
      <c r="N134" s="4" t="s">
        <v>1232</v>
      </c>
    </row>
    <row r="135" spans="1:14" ht="39.950000000000003" customHeight="1">
      <c r="A135" s="182"/>
      <c r="B135" s="202"/>
      <c r="C135" s="188"/>
      <c r="D135" s="188"/>
      <c r="E135" s="65" t="s">
        <v>1223</v>
      </c>
      <c r="F135" s="67" t="s">
        <v>342</v>
      </c>
      <c r="G135" s="65" t="s">
        <v>1233</v>
      </c>
      <c r="H135" s="68" t="s">
        <v>425</v>
      </c>
      <c r="I135" s="69" t="s">
        <v>639</v>
      </c>
      <c r="J135" s="65" t="s">
        <v>1084</v>
      </c>
      <c r="K135" s="4">
        <v>1</v>
      </c>
    </row>
    <row r="136" spans="1:14" s="38" customFormat="1" ht="39.950000000000003" customHeight="1">
      <c r="A136" s="182"/>
      <c r="B136" s="202"/>
      <c r="C136" s="186" t="s">
        <v>693</v>
      </c>
      <c r="D136" s="24" t="s">
        <v>694</v>
      </c>
      <c r="E136" s="32" t="s">
        <v>488</v>
      </c>
      <c r="F136" s="13" t="s">
        <v>342</v>
      </c>
      <c r="G136" s="32" t="s">
        <v>489</v>
      </c>
      <c r="H136" s="14" t="s">
        <v>388</v>
      </c>
      <c r="I136" s="69" t="s">
        <v>1231</v>
      </c>
      <c r="J136" s="32" t="s">
        <v>1010</v>
      </c>
      <c r="K136" s="38">
        <v>1</v>
      </c>
    </row>
    <row r="137" spans="1:14" s="38" customFormat="1" ht="39.950000000000003" customHeight="1">
      <c r="A137" s="183"/>
      <c r="B137" s="203"/>
      <c r="C137" s="188"/>
      <c r="D137" s="24" t="s">
        <v>695</v>
      </c>
      <c r="E137" s="32" t="s">
        <v>317</v>
      </c>
      <c r="F137" s="13" t="s">
        <v>342</v>
      </c>
      <c r="G137" s="32" t="s">
        <v>20</v>
      </c>
      <c r="H137" s="14" t="s">
        <v>978</v>
      </c>
      <c r="I137" s="15" t="s">
        <v>666</v>
      </c>
      <c r="J137" s="32" t="s">
        <v>989</v>
      </c>
      <c r="K137" s="38">
        <v>1</v>
      </c>
    </row>
    <row r="138" spans="1:14" ht="39.950000000000003" customHeight="1">
      <c r="A138" s="181" t="s">
        <v>696</v>
      </c>
      <c r="B138" s="184" t="s">
        <v>697</v>
      </c>
      <c r="C138" s="186" t="s">
        <v>698</v>
      </c>
      <c r="D138" s="198" t="s">
        <v>699</v>
      </c>
      <c r="E138" s="23" t="s">
        <v>167</v>
      </c>
      <c r="F138" s="13" t="s">
        <v>342</v>
      </c>
      <c r="G138" s="23" t="s">
        <v>1011</v>
      </c>
      <c r="H138" s="14" t="s">
        <v>387</v>
      </c>
      <c r="I138" s="15" t="s">
        <v>700</v>
      </c>
      <c r="J138" s="23" t="s">
        <v>1012</v>
      </c>
      <c r="K138" s="4">
        <v>1</v>
      </c>
    </row>
    <row r="139" spans="1:14" ht="39.950000000000003" hidden="1" customHeight="1">
      <c r="A139" s="182"/>
      <c r="B139" s="185"/>
      <c r="C139" s="187"/>
      <c r="D139" s="200"/>
      <c r="E139" s="23" t="s">
        <v>1013</v>
      </c>
      <c r="F139" s="13" t="s">
        <v>342</v>
      </c>
      <c r="G139" s="23" t="s">
        <v>701</v>
      </c>
      <c r="H139" s="14" t="s">
        <v>425</v>
      </c>
      <c r="I139" s="15" t="s">
        <v>639</v>
      </c>
      <c r="J139" s="23" t="s">
        <v>1014</v>
      </c>
    </row>
    <row r="140" spans="1:14" ht="39.950000000000003" hidden="1" customHeight="1">
      <c r="A140" s="182"/>
      <c r="B140" s="185"/>
      <c r="C140" s="187"/>
      <c r="D140" s="200"/>
      <c r="E140" s="24" t="s">
        <v>262</v>
      </c>
      <c r="F140" s="18" t="s">
        <v>343</v>
      </c>
      <c r="G140" s="24" t="s">
        <v>25</v>
      </c>
      <c r="H140" s="19" t="s">
        <v>387</v>
      </c>
      <c r="I140" s="20" t="s">
        <v>700</v>
      </c>
      <c r="J140" s="24" t="s">
        <v>1015</v>
      </c>
      <c r="L140" s="4">
        <v>1</v>
      </c>
    </row>
    <row r="141" spans="1:14" ht="39.950000000000003" hidden="1" customHeight="1">
      <c r="A141" s="182"/>
      <c r="B141" s="185"/>
      <c r="C141" s="187"/>
      <c r="D141" s="200"/>
      <c r="E141" s="24" t="s">
        <v>263</v>
      </c>
      <c r="F141" s="18" t="s">
        <v>343</v>
      </c>
      <c r="G141" s="24" t="s">
        <v>26</v>
      </c>
      <c r="H141" s="19" t="s">
        <v>387</v>
      </c>
      <c r="I141" s="20" t="s">
        <v>700</v>
      </c>
      <c r="J141" s="24" t="s">
        <v>1016</v>
      </c>
      <c r="L141" s="4">
        <v>1</v>
      </c>
    </row>
    <row r="142" spans="1:14" ht="39.950000000000003" hidden="1" customHeight="1">
      <c r="A142" s="182"/>
      <c r="B142" s="185"/>
      <c r="C142" s="187"/>
      <c r="D142" s="200"/>
      <c r="E142" s="17" t="s">
        <v>264</v>
      </c>
      <c r="F142" s="18" t="s">
        <v>343</v>
      </c>
      <c r="G142" s="17" t="s">
        <v>110</v>
      </c>
      <c r="H142" s="62" t="s">
        <v>1217</v>
      </c>
      <c r="I142" s="70" t="s">
        <v>1234</v>
      </c>
      <c r="J142" s="17" t="s">
        <v>1017</v>
      </c>
      <c r="L142" s="4">
        <v>1</v>
      </c>
    </row>
    <row r="143" spans="1:14" ht="39.950000000000003" hidden="1" customHeight="1">
      <c r="A143" s="182"/>
      <c r="B143" s="185"/>
      <c r="C143" s="187"/>
      <c r="D143" s="199"/>
      <c r="E143" s="24" t="s">
        <v>368</v>
      </c>
      <c r="F143" s="18" t="s">
        <v>343</v>
      </c>
      <c r="G143" s="24" t="s">
        <v>24</v>
      </c>
      <c r="H143" s="19" t="s">
        <v>387</v>
      </c>
      <c r="I143" s="20" t="s">
        <v>700</v>
      </c>
      <c r="J143" s="24" t="s">
        <v>1016</v>
      </c>
      <c r="L143" s="4">
        <v>1</v>
      </c>
    </row>
    <row r="144" spans="1:14" ht="39.950000000000003" customHeight="1">
      <c r="A144" s="182"/>
      <c r="B144" s="185"/>
      <c r="C144" s="187"/>
      <c r="D144" s="186" t="s">
        <v>702</v>
      </c>
      <c r="E144" s="23" t="s">
        <v>266</v>
      </c>
      <c r="F144" s="13" t="s">
        <v>342</v>
      </c>
      <c r="G144" s="23" t="s">
        <v>1</v>
      </c>
      <c r="H144" s="14" t="s">
        <v>425</v>
      </c>
      <c r="I144" s="15" t="s">
        <v>703</v>
      </c>
      <c r="J144" s="23" t="s">
        <v>1009</v>
      </c>
      <c r="K144" s="4">
        <v>1</v>
      </c>
    </row>
    <row r="145" spans="1:12" ht="39.950000000000003" hidden="1" customHeight="1">
      <c r="A145" s="182"/>
      <c r="B145" s="185"/>
      <c r="C145" s="187"/>
      <c r="D145" s="188"/>
      <c r="E145" s="24" t="s">
        <v>265</v>
      </c>
      <c r="F145" s="18" t="s">
        <v>343</v>
      </c>
      <c r="G145" s="24" t="s">
        <v>80</v>
      </c>
      <c r="H145" s="19" t="s">
        <v>425</v>
      </c>
      <c r="I145" s="20" t="s">
        <v>703</v>
      </c>
      <c r="J145" s="24" t="s">
        <v>1009</v>
      </c>
      <c r="L145" s="4">
        <v>1</v>
      </c>
    </row>
    <row r="146" spans="1:12" ht="39.950000000000003" customHeight="1">
      <c r="A146" s="182"/>
      <c r="B146" s="185"/>
      <c r="C146" s="187"/>
      <c r="D146" s="186" t="s">
        <v>704</v>
      </c>
      <c r="E146" s="32" t="s">
        <v>223</v>
      </c>
      <c r="F146" s="13" t="s">
        <v>342</v>
      </c>
      <c r="G146" s="32" t="s">
        <v>1018</v>
      </c>
      <c r="H146" s="14" t="s">
        <v>387</v>
      </c>
      <c r="I146" s="15" t="s">
        <v>705</v>
      </c>
      <c r="J146" s="32" t="s">
        <v>1019</v>
      </c>
      <c r="K146" s="4">
        <v>1</v>
      </c>
    </row>
    <row r="147" spans="1:12" ht="39.950000000000003" customHeight="1">
      <c r="A147" s="182"/>
      <c r="B147" s="185"/>
      <c r="C147" s="188"/>
      <c r="D147" s="188"/>
      <c r="E147" s="32" t="s">
        <v>1020</v>
      </c>
      <c r="F147" s="13" t="s">
        <v>342</v>
      </c>
      <c r="G147" s="32" t="s">
        <v>1021</v>
      </c>
      <c r="H147" s="14" t="s">
        <v>901</v>
      </c>
      <c r="I147" s="15" t="s">
        <v>666</v>
      </c>
      <c r="J147" s="32" t="s">
        <v>1022</v>
      </c>
      <c r="K147" s="4">
        <v>1</v>
      </c>
    </row>
    <row r="148" spans="1:12" ht="39.950000000000003" customHeight="1">
      <c r="A148" s="182"/>
      <c r="B148" s="185"/>
      <c r="C148" s="186" t="s">
        <v>706</v>
      </c>
      <c r="D148" s="186" t="s">
        <v>707</v>
      </c>
      <c r="E148" s="39" t="s">
        <v>211</v>
      </c>
      <c r="F148" s="13" t="s">
        <v>342</v>
      </c>
      <c r="G148" s="39" t="s">
        <v>1023</v>
      </c>
      <c r="H148" s="40" t="s">
        <v>906</v>
      </c>
      <c r="I148" s="41"/>
      <c r="J148" s="39" t="s">
        <v>1024</v>
      </c>
      <c r="K148" s="4">
        <v>1</v>
      </c>
    </row>
    <row r="149" spans="1:12" ht="39.950000000000003" customHeight="1">
      <c r="A149" s="182"/>
      <c r="B149" s="185"/>
      <c r="C149" s="187"/>
      <c r="D149" s="187"/>
      <c r="E149" s="23" t="s">
        <v>0</v>
      </c>
      <c r="F149" s="13" t="s">
        <v>342</v>
      </c>
      <c r="G149" s="23" t="s">
        <v>1025</v>
      </c>
      <c r="H149" s="14" t="s">
        <v>1026</v>
      </c>
      <c r="I149" s="15"/>
      <c r="J149" s="23" t="s">
        <v>1024</v>
      </c>
      <c r="K149" s="4">
        <v>1</v>
      </c>
    </row>
    <row r="150" spans="1:12" ht="39.950000000000003" customHeight="1">
      <c r="A150" s="182"/>
      <c r="B150" s="185"/>
      <c r="C150" s="187"/>
      <c r="D150" s="187"/>
      <c r="E150" s="32" t="s">
        <v>267</v>
      </c>
      <c r="F150" s="13" t="s">
        <v>342</v>
      </c>
      <c r="G150" s="32" t="s">
        <v>59</v>
      </c>
      <c r="H150" s="14" t="s">
        <v>1026</v>
      </c>
      <c r="I150" s="15"/>
      <c r="J150" s="32" t="s">
        <v>1027</v>
      </c>
      <c r="K150" s="4">
        <v>1</v>
      </c>
    </row>
    <row r="151" spans="1:12" ht="39.950000000000003" hidden="1" customHeight="1">
      <c r="A151" s="182"/>
      <c r="B151" s="185"/>
      <c r="C151" s="187"/>
      <c r="D151" s="188"/>
      <c r="E151" s="31" t="s">
        <v>355</v>
      </c>
      <c r="F151" s="18" t="s">
        <v>343</v>
      </c>
      <c r="G151" s="31" t="s">
        <v>210</v>
      </c>
      <c r="H151" s="19" t="s">
        <v>1026</v>
      </c>
      <c r="I151" s="20"/>
      <c r="J151" s="31" t="s">
        <v>1024</v>
      </c>
      <c r="L151" s="4">
        <v>1</v>
      </c>
    </row>
    <row r="152" spans="1:12" ht="39.950000000000003" hidden="1" customHeight="1">
      <c r="A152" s="182"/>
      <c r="B152" s="185"/>
      <c r="C152" s="188"/>
      <c r="D152" s="24" t="s">
        <v>708</v>
      </c>
      <c r="E152" s="31" t="s">
        <v>709</v>
      </c>
      <c r="F152" s="18" t="s">
        <v>343</v>
      </c>
      <c r="G152" s="31" t="s">
        <v>710</v>
      </c>
      <c r="H152" s="19" t="s">
        <v>387</v>
      </c>
      <c r="I152" s="20" t="s">
        <v>705</v>
      </c>
      <c r="J152" s="31" t="s">
        <v>1019</v>
      </c>
      <c r="L152" s="4">
        <v>1</v>
      </c>
    </row>
    <row r="153" spans="1:12" ht="39.950000000000003" customHeight="1">
      <c r="A153" s="182"/>
      <c r="B153" s="185"/>
      <c r="C153" s="186" t="s">
        <v>711</v>
      </c>
      <c r="D153" s="198" t="s">
        <v>712</v>
      </c>
      <c r="E153" s="32" t="s">
        <v>171</v>
      </c>
      <c r="F153" s="13" t="s">
        <v>342</v>
      </c>
      <c r="G153" s="32" t="s">
        <v>346</v>
      </c>
      <c r="H153" s="14" t="s">
        <v>57</v>
      </c>
      <c r="I153" s="15" t="s">
        <v>647</v>
      </c>
      <c r="J153" s="32" t="s">
        <v>939</v>
      </c>
      <c r="K153" s="4">
        <v>1</v>
      </c>
    </row>
    <row r="154" spans="1:12" ht="39.950000000000003" hidden="1" customHeight="1">
      <c r="A154" s="182"/>
      <c r="B154" s="185"/>
      <c r="C154" s="187"/>
      <c r="D154" s="200"/>
      <c r="E154" s="31" t="s">
        <v>268</v>
      </c>
      <c r="F154" s="18" t="s">
        <v>343</v>
      </c>
      <c r="G154" s="31" t="s">
        <v>53</v>
      </c>
      <c r="H154" s="19" t="s">
        <v>57</v>
      </c>
      <c r="I154" s="20" t="s">
        <v>713</v>
      </c>
      <c r="J154" s="31" t="s">
        <v>1028</v>
      </c>
      <c r="L154" s="4">
        <v>1</v>
      </c>
    </row>
    <row r="155" spans="1:12" ht="39.950000000000003" hidden="1" customHeight="1">
      <c r="A155" s="182"/>
      <c r="B155" s="185"/>
      <c r="C155" s="187"/>
      <c r="D155" s="199"/>
      <c r="E155" s="31" t="s">
        <v>269</v>
      </c>
      <c r="F155" s="18" t="s">
        <v>343</v>
      </c>
      <c r="G155" s="31" t="s">
        <v>193</v>
      </c>
      <c r="H155" s="19" t="s">
        <v>57</v>
      </c>
      <c r="I155" s="20" t="s">
        <v>646</v>
      </c>
      <c r="J155" s="31" t="s">
        <v>1028</v>
      </c>
      <c r="L155" s="4">
        <v>1</v>
      </c>
    </row>
    <row r="156" spans="1:12" ht="39.950000000000003" customHeight="1">
      <c r="A156" s="182"/>
      <c r="B156" s="185"/>
      <c r="C156" s="187"/>
      <c r="D156" s="186" t="s">
        <v>714</v>
      </c>
      <c r="E156" s="32" t="s">
        <v>715</v>
      </c>
      <c r="F156" s="13" t="s">
        <v>342</v>
      </c>
      <c r="G156" s="32" t="s">
        <v>1029</v>
      </c>
      <c r="H156" s="14" t="s">
        <v>387</v>
      </c>
      <c r="I156" s="15" t="s">
        <v>705</v>
      </c>
      <c r="J156" s="32" t="s">
        <v>1019</v>
      </c>
      <c r="K156" s="4">
        <v>1</v>
      </c>
    </row>
    <row r="157" spans="1:12" ht="39.950000000000003" customHeight="1">
      <c r="A157" s="182"/>
      <c r="B157" s="185"/>
      <c r="C157" s="187"/>
      <c r="D157" s="187"/>
      <c r="E157" s="32" t="s">
        <v>172</v>
      </c>
      <c r="F157" s="13" t="s">
        <v>342</v>
      </c>
      <c r="G157" s="32" t="s">
        <v>345</v>
      </c>
      <c r="H157" s="14" t="s">
        <v>57</v>
      </c>
      <c r="I157" s="15" t="s">
        <v>716</v>
      </c>
      <c r="J157" s="32" t="s">
        <v>1030</v>
      </c>
      <c r="K157" s="4">
        <v>1</v>
      </c>
    </row>
    <row r="158" spans="1:12" ht="39.950000000000003" customHeight="1">
      <c r="A158" s="182"/>
      <c r="B158" s="185"/>
      <c r="C158" s="187"/>
      <c r="D158" s="188"/>
      <c r="E158" s="23" t="s">
        <v>160</v>
      </c>
      <c r="F158" s="13" t="s">
        <v>342</v>
      </c>
      <c r="G158" s="23" t="s">
        <v>483</v>
      </c>
      <c r="H158" s="14" t="s">
        <v>900</v>
      </c>
      <c r="I158" s="15" t="s">
        <v>614</v>
      </c>
      <c r="J158" s="23" t="s">
        <v>944</v>
      </c>
      <c r="K158" s="4">
        <v>1</v>
      </c>
    </row>
    <row r="159" spans="1:12" ht="39.950000000000003" customHeight="1">
      <c r="A159" s="182"/>
      <c r="B159" s="185"/>
      <c r="C159" s="187"/>
      <c r="D159" s="186" t="s">
        <v>717</v>
      </c>
      <c r="E159" s="23" t="s">
        <v>170</v>
      </c>
      <c r="F159" s="13" t="s">
        <v>342</v>
      </c>
      <c r="G159" s="23" t="s">
        <v>1031</v>
      </c>
      <c r="H159" s="14" t="s">
        <v>425</v>
      </c>
      <c r="I159" s="15" t="s">
        <v>703</v>
      </c>
      <c r="J159" s="23" t="s">
        <v>1009</v>
      </c>
      <c r="K159" s="4">
        <v>1</v>
      </c>
    </row>
    <row r="160" spans="1:12" ht="39.950000000000003" hidden="1" customHeight="1">
      <c r="A160" s="182"/>
      <c r="B160" s="185"/>
      <c r="C160" s="187"/>
      <c r="D160" s="187"/>
      <c r="E160" s="31" t="s">
        <v>169</v>
      </c>
      <c r="F160" s="18" t="s">
        <v>343</v>
      </c>
      <c r="G160" s="31" t="s">
        <v>1032</v>
      </c>
      <c r="H160" s="19" t="s">
        <v>57</v>
      </c>
      <c r="I160" s="20" t="s">
        <v>646</v>
      </c>
      <c r="J160" s="31" t="s">
        <v>939</v>
      </c>
      <c r="L160" s="4">
        <v>1</v>
      </c>
    </row>
    <row r="161" spans="1:12" ht="39.950000000000003" hidden="1" customHeight="1">
      <c r="A161" s="182"/>
      <c r="B161" s="185"/>
      <c r="C161" s="187"/>
      <c r="D161" s="188"/>
      <c r="E161" s="24" t="s">
        <v>205</v>
      </c>
      <c r="F161" s="18" t="s">
        <v>343</v>
      </c>
      <c r="G161" s="24" t="s">
        <v>1033</v>
      </c>
      <c r="H161" s="19" t="s">
        <v>425</v>
      </c>
      <c r="I161" s="20" t="s">
        <v>703</v>
      </c>
      <c r="J161" s="24" t="s">
        <v>1009</v>
      </c>
      <c r="L161" s="4">
        <v>1</v>
      </c>
    </row>
    <row r="162" spans="1:12" ht="39.950000000000003" hidden="1" customHeight="1">
      <c r="A162" s="182"/>
      <c r="B162" s="185"/>
      <c r="C162" s="188"/>
      <c r="D162" s="24" t="s">
        <v>718</v>
      </c>
      <c r="E162" s="31" t="s">
        <v>369</v>
      </c>
      <c r="F162" s="18" t="s">
        <v>343</v>
      </c>
      <c r="G162" s="31" t="s">
        <v>108</v>
      </c>
      <c r="H162" s="19" t="s">
        <v>57</v>
      </c>
      <c r="I162" s="20" t="s">
        <v>646</v>
      </c>
      <c r="J162" s="31" t="s">
        <v>939</v>
      </c>
      <c r="L162" s="4">
        <v>1</v>
      </c>
    </row>
    <row r="163" spans="1:12" ht="39.950000000000003" customHeight="1">
      <c r="A163" s="182"/>
      <c r="B163" s="185"/>
      <c r="C163" s="186" t="s">
        <v>719</v>
      </c>
      <c r="D163" s="186" t="s">
        <v>720</v>
      </c>
      <c r="E163" s="32" t="s">
        <v>270</v>
      </c>
      <c r="F163" s="13" t="s">
        <v>342</v>
      </c>
      <c r="G163" s="32" t="s">
        <v>221</v>
      </c>
      <c r="H163" s="14" t="s">
        <v>57</v>
      </c>
      <c r="I163" s="15" t="s">
        <v>647</v>
      </c>
      <c r="J163" s="32" t="s">
        <v>939</v>
      </c>
      <c r="K163" s="4">
        <v>1</v>
      </c>
    </row>
    <row r="164" spans="1:12" ht="39.950000000000003" hidden="1" customHeight="1">
      <c r="A164" s="182"/>
      <c r="B164" s="189"/>
      <c r="C164" s="188"/>
      <c r="D164" s="188"/>
      <c r="E164" s="31" t="s">
        <v>271</v>
      </c>
      <c r="F164" s="18" t="s">
        <v>343</v>
      </c>
      <c r="G164" s="31" t="s">
        <v>201</v>
      </c>
      <c r="H164" s="19" t="s">
        <v>57</v>
      </c>
      <c r="I164" s="20" t="s">
        <v>646</v>
      </c>
      <c r="J164" s="31" t="s">
        <v>939</v>
      </c>
      <c r="L164" s="4">
        <v>1</v>
      </c>
    </row>
    <row r="165" spans="1:12" ht="39.950000000000003" hidden="1" customHeight="1">
      <c r="A165" s="182"/>
      <c r="B165" s="184" t="s">
        <v>721</v>
      </c>
      <c r="C165" s="186" t="s">
        <v>722</v>
      </c>
      <c r="D165" s="24" t="s">
        <v>723</v>
      </c>
      <c r="E165" s="17" t="s">
        <v>272</v>
      </c>
      <c r="F165" s="18" t="s">
        <v>343</v>
      </c>
      <c r="G165" s="17" t="s">
        <v>82</v>
      </c>
      <c r="H165" s="62" t="s">
        <v>1217</v>
      </c>
      <c r="I165" s="70" t="s">
        <v>1235</v>
      </c>
      <c r="J165" s="71" t="s">
        <v>939</v>
      </c>
      <c r="L165" s="4">
        <v>1</v>
      </c>
    </row>
    <row r="166" spans="1:12" ht="39.950000000000003" hidden="1" customHeight="1">
      <c r="A166" s="182"/>
      <c r="B166" s="185"/>
      <c r="C166" s="187"/>
      <c r="D166" s="187" t="s">
        <v>724</v>
      </c>
      <c r="E166" s="12" t="s">
        <v>1034</v>
      </c>
      <c r="F166" s="13" t="s">
        <v>342</v>
      </c>
      <c r="G166" s="12" t="s">
        <v>433</v>
      </c>
      <c r="H166" s="72" t="s">
        <v>1236</v>
      </c>
      <c r="I166" s="69" t="s">
        <v>1237</v>
      </c>
      <c r="J166" s="12" t="s">
        <v>1210</v>
      </c>
    </row>
    <row r="167" spans="1:12" ht="39.950000000000003" hidden="1" customHeight="1">
      <c r="A167" s="182"/>
      <c r="B167" s="185"/>
      <c r="C167" s="187"/>
      <c r="D167" s="187"/>
      <c r="E167" s="21" t="s">
        <v>148</v>
      </c>
      <c r="F167" s="18" t="s">
        <v>343</v>
      </c>
      <c r="G167" s="21" t="s">
        <v>1035</v>
      </c>
      <c r="H167" s="62" t="s">
        <v>1217</v>
      </c>
      <c r="I167" s="70" t="s">
        <v>1235</v>
      </c>
      <c r="J167" s="21" t="s">
        <v>939</v>
      </c>
      <c r="L167" s="4">
        <v>1</v>
      </c>
    </row>
    <row r="168" spans="1:12" ht="39.950000000000003" hidden="1" customHeight="1">
      <c r="A168" s="182"/>
      <c r="B168" s="185"/>
      <c r="C168" s="187"/>
      <c r="D168" s="187"/>
      <c r="E168" s="17" t="s">
        <v>273</v>
      </c>
      <c r="F168" s="18" t="s">
        <v>343</v>
      </c>
      <c r="G168" s="17" t="s">
        <v>83</v>
      </c>
      <c r="H168" s="62" t="s">
        <v>1217</v>
      </c>
      <c r="I168" s="70" t="s">
        <v>1235</v>
      </c>
      <c r="J168" s="17" t="s">
        <v>939</v>
      </c>
      <c r="L168" s="4">
        <v>1</v>
      </c>
    </row>
    <row r="169" spans="1:12" ht="39.950000000000003" hidden="1" customHeight="1">
      <c r="A169" s="182"/>
      <c r="B169" s="185"/>
      <c r="C169" s="187"/>
      <c r="D169" s="187"/>
      <c r="E169" s="17" t="s">
        <v>224</v>
      </c>
      <c r="F169" s="18" t="s">
        <v>343</v>
      </c>
      <c r="G169" s="17" t="s">
        <v>85</v>
      </c>
      <c r="H169" s="62" t="s">
        <v>1217</v>
      </c>
      <c r="I169" s="70" t="s">
        <v>1234</v>
      </c>
      <c r="J169" s="21" t="s">
        <v>1036</v>
      </c>
      <c r="L169" s="4">
        <v>1</v>
      </c>
    </row>
    <row r="170" spans="1:12" ht="39.950000000000003" hidden="1" customHeight="1">
      <c r="A170" s="182"/>
      <c r="B170" s="185"/>
      <c r="C170" s="187"/>
      <c r="D170" s="188"/>
      <c r="E170" s="17" t="s">
        <v>418</v>
      </c>
      <c r="F170" s="18" t="s">
        <v>343</v>
      </c>
      <c r="G170" s="17" t="s">
        <v>419</v>
      </c>
      <c r="H170" s="62" t="s">
        <v>1217</v>
      </c>
      <c r="I170" s="70" t="s">
        <v>1234</v>
      </c>
      <c r="J170" s="21" t="s">
        <v>1036</v>
      </c>
      <c r="L170" s="4">
        <v>1</v>
      </c>
    </row>
    <row r="171" spans="1:12" ht="39.950000000000003" hidden="1" customHeight="1">
      <c r="A171" s="182"/>
      <c r="B171" s="185"/>
      <c r="C171" s="188"/>
      <c r="D171" s="24" t="s">
        <v>725</v>
      </c>
      <c r="E171" s="17" t="s">
        <v>459</v>
      </c>
      <c r="F171" s="18" t="s">
        <v>343</v>
      </c>
      <c r="G171" s="17" t="s">
        <v>408</v>
      </c>
      <c r="H171" s="62" t="s">
        <v>1217</v>
      </c>
      <c r="I171" s="70" t="s">
        <v>1235</v>
      </c>
      <c r="J171" s="21" t="s">
        <v>1037</v>
      </c>
      <c r="L171" s="4">
        <v>1</v>
      </c>
    </row>
    <row r="172" spans="1:12" ht="39.950000000000003" customHeight="1">
      <c r="A172" s="182"/>
      <c r="B172" s="185"/>
      <c r="C172" s="186" t="s">
        <v>726</v>
      </c>
      <c r="D172" s="198" t="s">
        <v>727</v>
      </c>
      <c r="E172" s="16" t="s">
        <v>154</v>
      </c>
      <c r="F172" s="13" t="s">
        <v>342</v>
      </c>
      <c r="G172" s="16" t="s">
        <v>1038</v>
      </c>
      <c r="H172" s="68" t="s">
        <v>1217</v>
      </c>
      <c r="I172" s="69" t="s">
        <v>1234</v>
      </c>
      <c r="J172" s="73" t="s">
        <v>1209</v>
      </c>
      <c r="K172" s="4">
        <v>1</v>
      </c>
    </row>
    <row r="173" spans="1:12" ht="39.950000000000003" hidden="1" customHeight="1">
      <c r="A173" s="182"/>
      <c r="B173" s="185"/>
      <c r="C173" s="187"/>
      <c r="D173" s="199"/>
      <c r="E173" s="17" t="s">
        <v>283</v>
      </c>
      <c r="F173" s="18" t="s">
        <v>343</v>
      </c>
      <c r="G173" s="17" t="s">
        <v>91</v>
      </c>
      <c r="H173" s="62" t="s">
        <v>1217</v>
      </c>
      <c r="I173" s="70" t="s">
        <v>1234</v>
      </c>
      <c r="J173" s="64" t="s">
        <v>1209</v>
      </c>
      <c r="L173" s="4">
        <v>1</v>
      </c>
    </row>
    <row r="174" spans="1:12" ht="39.950000000000003" hidden="1" customHeight="1">
      <c r="A174" s="182"/>
      <c r="B174" s="185"/>
      <c r="C174" s="187"/>
      <c r="D174" s="186" t="s">
        <v>728</v>
      </c>
      <c r="E174" s="17" t="s">
        <v>275</v>
      </c>
      <c r="F174" s="18" t="s">
        <v>343</v>
      </c>
      <c r="G174" s="17" t="s">
        <v>89</v>
      </c>
      <c r="H174" s="62" t="s">
        <v>1217</v>
      </c>
      <c r="I174" s="70" t="s">
        <v>1234</v>
      </c>
      <c r="J174" s="64" t="s">
        <v>1209</v>
      </c>
      <c r="L174" s="4">
        <v>1</v>
      </c>
    </row>
    <row r="175" spans="1:12" ht="39.950000000000003" hidden="1" customHeight="1">
      <c r="A175" s="182"/>
      <c r="B175" s="185"/>
      <c r="C175" s="187"/>
      <c r="D175" s="187"/>
      <c r="E175" s="21" t="s">
        <v>155</v>
      </c>
      <c r="F175" s="18" t="s">
        <v>343</v>
      </c>
      <c r="G175" s="21" t="s">
        <v>1039</v>
      </c>
      <c r="H175" s="62" t="s">
        <v>1217</v>
      </c>
      <c r="I175" s="70" t="s">
        <v>1234</v>
      </c>
      <c r="J175" s="64" t="s">
        <v>1209</v>
      </c>
      <c r="L175" s="4">
        <v>1</v>
      </c>
    </row>
    <row r="176" spans="1:12" ht="39.950000000000003" hidden="1" customHeight="1">
      <c r="A176" s="182"/>
      <c r="B176" s="185"/>
      <c r="C176" s="187"/>
      <c r="D176" s="187"/>
      <c r="E176" s="17" t="s">
        <v>429</v>
      </c>
      <c r="F176" s="18" t="s">
        <v>343</v>
      </c>
      <c r="G176" s="17" t="s">
        <v>400</v>
      </c>
      <c r="H176" s="62" t="s">
        <v>1217</v>
      </c>
      <c r="I176" s="70" t="s">
        <v>1234</v>
      </c>
      <c r="J176" s="64" t="s">
        <v>1209</v>
      </c>
      <c r="L176" s="4">
        <v>1</v>
      </c>
    </row>
    <row r="177" spans="1:12" ht="39.950000000000003" hidden="1" customHeight="1">
      <c r="A177" s="182"/>
      <c r="B177" s="185"/>
      <c r="C177" s="187"/>
      <c r="D177" s="188"/>
      <c r="E177" s="17" t="s">
        <v>274</v>
      </c>
      <c r="F177" s="18" t="s">
        <v>343</v>
      </c>
      <c r="G177" s="17" t="s">
        <v>90</v>
      </c>
      <c r="H177" s="62" t="s">
        <v>1217</v>
      </c>
      <c r="I177" s="70" t="s">
        <v>1234</v>
      </c>
      <c r="J177" s="64" t="s">
        <v>1209</v>
      </c>
      <c r="L177" s="4">
        <v>1</v>
      </c>
    </row>
    <row r="178" spans="1:12" ht="39.950000000000003" customHeight="1">
      <c r="A178" s="182"/>
      <c r="B178" s="185"/>
      <c r="C178" s="187"/>
      <c r="D178" s="198" t="s">
        <v>729</v>
      </c>
      <c r="E178" s="16" t="s">
        <v>730</v>
      </c>
      <c r="F178" s="13" t="s">
        <v>342</v>
      </c>
      <c r="G178" s="16" t="s">
        <v>433</v>
      </c>
      <c r="H178" s="72" t="s">
        <v>1236</v>
      </c>
      <c r="I178" s="69" t="s">
        <v>1237</v>
      </c>
      <c r="J178" s="12" t="s">
        <v>1210</v>
      </c>
      <c r="K178" s="4">
        <v>1</v>
      </c>
    </row>
    <row r="179" spans="1:12" ht="39.950000000000003" customHeight="1">
      <c r="A179" s="182"/>
      <c r="B179" s="185"/>
      <c r="C179" s="187"/>
      <c r="D179" s="200"/>
      <c r="E179" s="16" t="s">
        <v>731</v>
      </c>
      <c r="F179" s="13" t="s">
        <v>342</v>
      </c>
      <c r="G179" s="16" t="s">
        <v>732</v>
      </c>
      <c r="H179" s="68" t="s">
        <v>1217</v>
      </c>
      <c r="I179" s="69" t="s">
        <v>1234</v>
      </c>
      <c r="J179" s="73" t="s">
        <v>1209</v>
      </c>
      <c r="K179" s="4">
        <v>1</v>
      </c>
    </row>
    <row r="180" spans="1:12" ht="39.950000000000003" hidden="1" customHeight="1">
      <c r="A180" s="182"/>
      <c r="B180" s="185"/>
      <c r="C180" s="188"/>
      <c r="D180" s="199"/>
      <c r="E180" s="21" t="s">
        <v>158</v>
      </c>
      <c r="F180" s="18" t="s">
        <v>343</v>
      </c>
      <c r="G180" s="21" t="s">
        <v>1040</v>
      </c>
      <c r="H180" s="62" t="s">
        <v>1217</v>
      </c>
      <c r="I180" s="70" t="s">
        <v>1234</v>
      </c>
      <c r="J180" s="64" t="s">
        <v>1209</v>
      </c>
      <c r="L180" s="4">
        <v>1</v>
      </c>
    </row>
    <row r="181" spans="1:12" ht="39.950000000000003" customHeight="1">
      <c r="A181" s="182"/>
      <c r="B181" s="185"/>
      <c r="C181" s="186" t="s">
        <v>733</v>
      </c>
      <c r="D181" s="186" t="s">
        <v>734</v>
      </c>
      <c r="E181" s="16" t="s">
        <v>156</v>
      </c>
      <c r="F181" s="13" t="s">
        <v>342</v>
      </c>
      <c r="G181" s="16" t="s">
        <v>1041</v>
      </c>
      <c r="H181" s="68" t="s">
        <v>1217</v>
      </c>
      <c r="I181" s="69" t="s">
        <v>1234</v>
      </c>
      <c r="J181" s="16" t="s">
        <v>1036</v>
      </c>
      <c r="K181" s="4">
        <v>1</v>
      </c>
    </row>
    <row r="182" spans="1:12" ht="39.950000000000003" customHeight="1">
      <c r="A182" s="182"/>
      <c r="B182" s="185"/>
      <c r="C182" s="187"/>
      <c r="D182" s="187"/>
      <c r="E182" s="12" t="s">
        <v>277</v>
      </c>
      <c r="F182" s="13" t="s">
        <v>342</v>
      </c>
      <c r="G182" s="12" t="s">
        <v>92</v>
      </c>
      <c r="H182" s="68" t="s">
        <v>1217</v>
      </c>
      <c r="I182" s="69" t="s">
        <v>1234</v>
      </c>
      <c r="J182" s="16" t="s">
        <v>1036</v>
      </c>
      <c r="K182" s="4">
        <v>1</v>
      </c>
    </row>
    <row r="183" spans="1:12" ht="39.950000000000003" hidden="1" customHeight="1">
      <c r="A183" s="182"/>
      <c r="B183" s="185"/>
      <c r="C183" s="187"/>
      <c r="D183" s="187"/>
      <c r="E183" s="17" t="s">
        <v>281</v>
      </c>
      <c r="F183" s="18" t="s">
        <v>343</v>
      </c>
      <c r="G183" s="17" t="s">
        <v>87</v>
      </c>
      <c r="H183" s="62" t="s">
        <v>1217</v>
      </c>
      <c r="I183" s="70" t="s">
        <v>1234</v>
      </c>
      <c r="J183" s="21" t="s">
        <v>1036</v>
      </c>
      <c r="L183" s="4">
        <v>1</v>
      </c>
    </row>
    <row r="184" spans="1:12" ht="39.950000000000003" hidden="1" customHeight="1">
      <c r="A184" s="182"/>
      <c r="B184" s="185"/>
      <c r="C184" s="187"/>
      <c r="D184" s="187"/>
      <c r="E184" s="17" t="s">
        <v>225</v>
      </c>
      <c r="F184" s="18" t="s">
        <v>343</v>
      </c>
      <c r="G184" s="17" t="s">
        <v>88</v>
      </c>
      <c r="H184" s="62" t="s">
        <v>1217</v>
      </c>
      <c r="I184" s="70" t="s">
        <v>1234</v>
      </c>
      <c r="J184" s="21" t="s">
        <v>1036</v>
      </c>
      <c r="L184" s="4">
        <v>1</v>
      </c>
    </row>
    <row r="185" spans="1:12" ht="39.950000000000003" hidden="1" customHeight="1">
      <c r="A185" s="182"/>
      <c r="B185" s="185"/>
      <c r="C185" s="187"/>
      <c r="D185" s="187"/>
      <c r="E185" s="17" t="s">
        <v>278</v>
      </c>
      <c r="F185" s="18" t="s">
        <v>343</v>
      </c>
      <c r="G185" s="17" t="s">
        <v>93</v>
      </c>
      <c r="H185" s="62" t="s">
        <v>1217</v>
      </c>
      <c r="I185" s="70" t="s">
        <v>1234</v>
      </c>
      <c r="J185" s="21" t="s">
        <v>1036</v>
      </c>
      <c r="L185" s="4">
        <v>1</v>
      </c>
    </row>
    <row r="186" spans="1:12" ht="39.950000000000003" hidden="1" customHeight="1">
      <c r="A186" s="182"/>
      <c r="B186" s="185"/>
      <c r="C186" s="187"/>
      <c r="D186" s="187"/>
      <c r="E186" s="17" t="s">
        <v>279</v>
      </c>
      <c r="F186" s="18" t="s">
        <v>343</v>
      </c>
      <c r="G186" s="17" t="s">
        <v>94</v>
      </c>
      <c r="H186" s="62" t="s">
        <v>1217</v>
      </c>
      <c r="I186" s="70" t="s">
        <v>1234</v>
      </c>
      <c r="J186" s="21" t="s">
        <v>1036</v>
      </c>
      <c r="L186" s="4">
        <v>1</v>
      </c>
    </row>
    <row r="187" spans="1:12" ht="39.950000000000003" hidden="1" customHeight="1">
      <c r="A187" s="182"/>
      <c r="B187" s="185"/>
      <c r="C187" s="187"/>
      <c r="D187" s="187"/>
      <c r="E187" s="17" t="s">
        <v>280</v>
      </c>
      <c r="F187" s="18" t="s">
        <v>343</v>
      </c>
      <c r="G187" s="17" t="s">
        <v>95</v>
      </c>
      <c r="H187" s="62" t="s">
        <v>1217</v>
      </c>
      <c r="I187" s="70" t="s">
        <v>1234</v>
      </c>
      <c r="J187" s="21" t="s">
        <v>1036</v>
      </c>
      <c r="L187" s="4">
        <v>1</v>
      </c>
    </row>
    <row r="188" spans="1:12" ht="39.950000000000003" hidden="1" customHeight="1">
      <c r="A188" s="182"/>
      <c r="B188" s="185"/>
      <c r="C188" s="187"/>
      <c r="D188" s="187"/>
      <c r="E188" s="21" t="s">
        <v>735</v>
      </c>
      <c r="F188" s="18" t="s">
        <v>343</v>
      </c>
      <c r="G188" s="21" t="s">
        <v>736</v>
      </c>
      <c r="H188" s="62" t="s">
        <v>1217</v>
      </c>
      <c r="I188" s="70" t="s">
        <v>1234</v>
      </c>
      <c r="J188" s="21" t="s">
        <v>1036</v>
      </c>
      <c r="L188" s="4">
        <v>1</v>
      </c>
    </row>
    <row r="189" spans="1:12" ht="39.950000000000003" customHeight="1">
      <c r="A189" s="182"/>
      <c r="B189" s="185"/>
      <c r="C189" s="187"/>
      <c r="D189" s="186" t="s">
        <v>737</v>
      </c>
      <c r="E189" s="16" t="s">
        <v>357</v>
      </c>
      <c r="F189" s="13" t="s">
        <v>342</v>
      </c>
      <c r="G189" s="16" t="s">
        <v>1042</v>
      </c>
      <c r="H189" s="68" t="s">
        <v>1217</v>
      </c>
      <c r="I189" s="69" t="s">
        <v>1234</v>
      </c>
      <c r="J189" s="16" t="s">
        <v>1043</v>
      </c>
      <c r="K189" s="4">
        <v>1</v>
      </c>
    </row>
    <row r="190" spans="1:12" ht="39.950000000000003" customHeight="1">
      <c r="A190" s="182"/>
      <c r="B190" s="185"/>
      <c r="C190" s="187"/>
      <c r="D190" s="187"/>
      <c r="E190" s="12" t="s">
        <v>276</v>
      </c>
      <c r="F190" s="13" t="s">
        <v>342</v>
      </c>
      <c r="G190" s="12" t="s">
        <v>96</v>
      </c>
      <c r="H190" s="68" t="s">
        <v>1217</v>
      </c>
      <c r="I190" s="69" t="s">
        <v>1234</v>
      </c>
      <c r="J190" s="16" t="s">
        <v>1043</v>
      </c>
      <c r="K190" s="4">
        <v>1</v>
      </c>
    </row>
    <row r="191" spans="1:12" ht="39.950000000000003" hidden="1" customHeight="1">
      <c r="A191" s="182"/>
      <c r="B191" s="185"/>
      <c r="C191" s="187"/>
      <c r="D191" s="187"/>
      <c r="E191" s="17" t="s">
        <v>282</v>
      </c>
      <c r="F191" s="18" t="s">
        <v>343</v>
      </c>
      <c r="G191" s="17" t="s">
        <v>97</v>
      </c>
      <c r="H191" s="62" t="s">
        <v>1217</v>
      </c>
      <c r="I191" s="70" t="s">
        <v>1234</v>
      </c>
      <c r="J191" s="21" t="s">
        <v>1043</v>
      </c>
      <c r="L191" s="4">
        <v>1</v>
      </c>
    </row>
    <row r="192" spans="1:12" ht="39.950000000000003" hidden="1" customHeight="1">
      <c r="A192" s="182"/>
      <c r="B192" s="185"/>
      <c r="C192" s="188"/>
      <c r="D192" s="188"/>
      <c r="E192" s="17" t="s">
        <v>284</v>
      </c>
      <c r="F192" s="18" t="s">
        <v>343</v>
      </c>
      <c r="G192" s="17" t="s">
        <v>86</v>
      </c>
      <c r="H192" s="62" t="s">
        <v>1217</v>
      </c>
      <c r="I192" s="70" t="s">
        <v>1234</v>
      </c>
      <c r="J192" s="21" t="s">
        <v>1044</v>
      </c>
      <c r="L192" s="4">
        <v>1</v>
      </c>
    </row>
    <row r="193" spans="1:12" ht="39.950000000000003" customHeight="1">
      <c r="A193" s="182"/>
      <c r="B193" s="185"/>
      <c r="C193" s="186" t="s">
        <v>738</v>
      </c>
      <c r="D193" s="186" t="s">
        <v>739</v>
      </c>
      <c r="E193" s="12" t="s">
        <v>338</v>
      </c>
      <c r="F193" s="13" t="s">
        <v>342</v>
      </c>
      <c r="G193" s="12" t="s">
        <v>107</v>
      </c>
      <c r="H193" s="68" t="s">
        <v>1217</v>
      </c>
      <c r="I193" s="69" t="s">
        <v>1234</v>
      </c>
      <c r="J193" s="12" t="s">
        <v>1017</v>
      </c>
      <c r="K193" s="4">
        <v>1</v>
      </c>
    </row>
    <row r="194" spans="1:12" ht="39.950000000000003" customHeight="1">
      <c r="A194" s="182"/>
      <c r="B194" s="185"/>
      <c r="C194" s="187"/>
      <c r="D194" s="187"/>
      <c r="E194" s="12" t="s">
        <v>288</v>
      </c>
      <c r="F194" s="13" t="s">
        <v>342</v>
      </c>
      <c r="G194" s="12" t="s">
        <v>203</v>
      </c>
      <c r="H194" s="68" t="s">
        <v>1217</v>
      </c>
      <c r="I194" s="69" t="s">
        <v>1234</v>
      </c>
      <c r="J194" s="12" t="s">
        <v>1045</v>
      </c>
      <c r="K194" s="4">
        <v>1</v>
      </c>
    </row>
    <row r="195" spans="1:12" ht="39.950000000000003" hidden="1" customHeight="1">
      <c r="A195" s="182"/>
      <c r="B195" s="185"/>
      <c r="C195" s="187"/>
      <c r="D195" s="187"/>
      <c r="E195" s="17" t="s">
        <v>285</v>
      </c>
      <c r="F195" s="18" t="s">
        <v>343</v>
      </c>
      <c r="G195" s="17" t="s">
        <v>84</v>
      </c>
      <c r="H195" s="62" t="s">
        <v>1217</v>
      </c>
      <c r="I195" s="70" t="s">
        <v>1234</v>
      </c>
      <c r="J195" s="17" t="s">
        <v>1045</v>
      </c>
      <c r="L195" s="4">
        <v>1</v>
      </c>
    </row>
    <row r="196" spans="1:12" ht="39.950000000000003" hidden="1" customHeight="1">
      <c r="A196" s="182"/>
      <c r="B196" s="185"/>
      <c r="C196" s="187"/>
      <c r="D196" s="187"/>
      <c r="E196" s="17" t="s">
        <v>382</v>
      </c>
      <c r="F196" s="18" t="s">
        <v>343</v>
      </c>
      <c r="G196" s="17" t="s">
        <v>105</v>
      </c>
      <c r="H196" s="62" t="s">
        <v>1217</v>
      </c>
      <c r="I196" s="70" t="s">
        <v>1234</v>
      </c>
      <c r="J196" s="17" t="s">
        <v>1045</v>
      </c>
      <c r="L196" s="4">
        <v>1</v>
      </c>
    </row>
    <row r="197" spans="1:12" ht="39.950000000000003" hidden="1" customHeight="1">
      <c r="A197" s="182"/>
      <c r="B197" s="185"/>
      <c r="C197" s="187"/>
      <c r="D197" s="187"/>
      <c r="E197" s="17" t="s">
        <v>287</v>
      </c>
      <c r="F197" s="18" t="s">
        <v>343</v>
      </c>
      <c r="G197" s="17" t="s">
        <v>106</v>
      </c>
      <c r="H197" s="62" t="s">
        <v>1217</v>
      </c>
      <c r="I197" s="70" t="s">
        <v>1234</v>
      </c>
      <c r="J197" s="17" t="s">
        <v>1045</v>
      </c>
      <c r="L197" s="4">
        <v>1</v>
      </c>
    </row>
    <row r="198" spans="1:12" ht="39.950000000000003" hidden="1" customHeight="1">
      <c r="A198" s="182"/>
      <c r="B198" s="185"/>
      <c r="C198" s="187"/>
      <c r="D198" s="187"/>
      <c r="E198" s="17" t="s">
        <v>334</v>
      </c>
      <c r="F198" s="18" t="s">
        <v>343</v>
      </c>
      <c r="G198" s="17" t="s">
        <v>443</v>
      </c>
      <c r="H198" s="62" t="s">
        <v>1217</v>
      </c>
      <c r="I198" s="70" t="s">
        <v>1234</v>
      </c>
      <c r="J198" s="17" t="s">
        <v>1045</v>
      </c>
      <c r="L198" s="4">
        <v>1</v>
      </c>
    </row>
    <row r="199" spans="1:12" ht="39.950000000000003" hidden="1" customHeight="1">
      <c r="A199" s="182"/>
      <c r="B199" s="185"/>
      <c r="C199" s="187"/>
      <c r="D199" s="187"/>
      <c r="E199" s="17" t="s">
        <v>286</v>
      </c>
      <c r="F199" s="18" t="s">
        <v>343</v>
      </c>
      <c r="G199" s="17" t="s">
        <v>143</v>
      </c>
      <c r="H199" s="62" t="s">
        <v>1217</v>
      </c>
      <c r="I199" s="70" t="s">
        <v>1234</v>
      </c>
      <c r="J199" s="17" t="s">
        <v>1046</v>
      </c>
      <c r="L199" s="4">
        <v>1</v>
      </c>
    </row>
    <row r="200" spans="1:12" ht="39.950000000000003" customHeight="1">
      <c r="A200" s="182"/>
      <c r="B200" s="185"/>
      <c r="C200" s="187"/>
      <c r="D200" s="24" t="s">
        <v>740</v>
      </c>
      <c r="E200" s="23" t="s">
        <v>370</v>
      </c>
      <c r="F200" s="13" t="s">
        <v>342</v>
      </c>
      <c r="G200" s="23" t="s">
        <v>7</v>
      </c>
      <c r="H200" s="68" t="s">
        <v>1217</v>
      </c>
      <c r="I200" s="69" t="s">
        <v>1234</v>
      </c>
      <c r="J200" s="23" t="s">
        <v>1047</v>
      </c>
      <c r="K200" s="4">
        <v>1</v>
      </c>
    </row>
    <row r="201" spans="1:12" ht="39.950000000000003" hidden="1" customHeight="1">
      <c r="A201" s="182"/>
      <c r="B201" s="185"/>
      <c r="C201" s="187"/>
      <c r="D201" s="24" t="s">
        <v>741</v>
      </c>
      <c r="E201" s="17" t="s">
        <v>742</v>
      </c>
      <c r="F201" s="18" t="s">
        <v>343</v>
      </c>
      <c r="G201" s="17" t="s">
        <v>191</v>
      </c>
      <c r="H201" s="62" t="s">
        <v>1217</v>
      </c>
      <c r="I201" s="70" t="s">
        <v>1234</v>
      </c>
      <c r="J201" s="21" t="s">
        <v>1047</v>
      </c>
      <c r="L201" s="4">
        <v>1</v>
      </c>
    </row>
    <row r="202" spans="1:12" ht="39.950000000000003" hidden="1" customHeight="1">
      <c r="A202" s="182"/>
      <c r="B202" s="185"/>
      <c r="C202" s="187"/>
      <c r="D202" s="24" t="s">
        <v>743</v>
      </c>
      <c r="E202" s="24" t="s">
        <v>371</v>
      </c>
      <c r="F202" s="18" t="s">
        <v>343</v>
      </c>
      <c r="G202" s="24" t="s">
        <v>9</v>
      </c>
      <c r="H202" s="62" t="s">
        <v>1217</v>
      </c>
      <c r="I202" s="70" t="s">
        <v>1234</v>
      </c>
      <c r="J202" s="64" t="s">
        <v>1209</v>
      </c>
      <c r="L202" s="4">
        <v>1</v>
      </c>
    </row>
    <row r="203" spans="1:12" ht="39.950000000000003" hidden="1" customHeight="1">
      <c r="A203" s="182"/>
      <c r="B203" s="185"/>
      <c r="C203" s="188"/>
      <c r="D203" s="24" t="s">
        <v>744</v>
      </c>
      <c r="E203" s="31" t="s">
        <v>289</v>
      </c>
      <c r="F203" s="18" t="s">
        <v>343</v>
      </c>
      <c r="G203" s="31" t="s">
        <v>58</v>
      </c>
      <c r="H203" s="19" t="s">
        <v>57</v>
      </c>
      <c r="I203" s="20" t="s">
        <v>646</v>
      </c>
      <c r="J203" s="31" t="s">
        <v>970</v>
      </c>
      <c r="L203" s="4">
        <v>1</v>
      </c>
    </row>
    <row r="204" spans="1:12" ht="39.950000000000003" customHeight="1">
      <c r="A204" s="182"/>
      <c r="B204" s="185"/>
      <c r="C204" s="186" t="s">
        <v>745</v>
      </c>
      <c r="D204" s="186" t="s">
        <v>746</v>
      </c>
      <c r="E204" s="23" t="s">
        <v>747</v>
      </c>
      <c r="F204" s="13" t="s">
        <v>342</v>
      </c>
      <c r="G204" s="23" t="s">
        <v>748</v>
      </c>
      <c r="H204" s="68" t="s">
        <v>1215</v>
      </c>
      <c r="I204" s="69" t="s">
        <v>1238</v>
      </c>
      <c r="J204" s="23" t="s">
        <v>1048</v>
      </c>
      <c r="K204" s="4">
        <v>1</v>
      </c>
    </row>
    <row r="205" spans="1:12" ht="39.950000000000003" customHeight="1">
      <c r="A205" s="182"/>
      <c r="B205" s="185"/>
      <c r="C205" s="187"/>
      <c r="D205" s="187"/>
      <c r="E205" s="25" t="s">
        <v>290</v>
      </c>
      <c r="F205" s="26" t="s">
        <v>342</v>
      </c>
      <c r="G205" s="25" t="s">
        <v>495</v>
      </c>
      <c r="H205" s="27" t="s">
        <v>1239</v>
      </c>
      <c r="I205" s="15" t="s">
        <v>1240</v>
      </c>
      <c r="J205" s="23" t="s">
        <v>1049</v>
      </c>
      <c r="K205" s="28">
        <v>1</v>
      </c>
    </row>
    <row r="206" spans="1:12" ht="39.950000000000003" customHeight="1">
      <c r="A206" s="182"/>
      <c r="B206" s="185"/>
      <c r="C206" s="187"/>
      <c r="D206" s="187"/>
      <c r="E206" s="23" t="s">
        <v>749</v>
      </c>
      <c r="F206" s="13" t="s">
        <v>342</v>
      </c>
      <c r="G206" s="23" t="s">
        <v>490</v>
      </c>
      <c r="H206" s="68" t="s">
        <v>1215</v>
      </c>
      <c r="I206" s="69" t="s">
        <v>1241</v>
      </c>
      <c r="J206" s="23" t="s">
        <v>1050</v>
      </c>
      <c r="K206" s="4">
        <v>1</v>
      </c>
      <c r="L206" s="196"/>
    </row>
    <row r="207" spans="1:12" ht="39.950000000000003" hidden="1" customHeight="1">
      <c r="A207" s="182"/>
      <c r="B207" s="185"/>
      <c r="C207" s="187"/>
      <c r="D207" s="187"/>
      <c r="E207" s="43" t="s">
        <v>1051</v>
      </c>
      <c r="F207" s="13" t="s">
        <v>342</v>
      </c>
      <c r="G207" s="43" t="s">
        <v>111</v>
      </c>
      <c r="H207" s="27" t="s">
        <v>1242</v>
      </c>
      <c r="I207" s="15" t="s">
        <v>1243</v>
      </c>
      <c r="J207" s="23" t="s">
        <v>1052</v>
      </c>
      <c r="K207" s="44"/>
      <c r="L207" s="197"/>
    </row>
    <row r="208" spans="1:12" ht="39.950000000000003" hidden="1" customHeight="1">
      <c r="A208" s="182"/>
      <c r="B208" s="185"/>
      <c r="C208" s="187"/>
      <c r="D208" s="187"/>
      <c r="E208" s="46" t="s">
        <v>934</v>
      </c>
      <c r="F208" s="47" t="s">
        <v>342</v>
      </c>
      <c r="G208" s="46" t="s">
        <v>927</v>
      </c>
      <c r="H208" s="27" t="s">
        <v>918</v>
      </c>
      <c r="I208" s="15" t="s">
        <v>603</v>
      </c>
      <c r="J208" s="23" t="s">
        <v>928</v>
      </c>
      <c r="K208" s="48"/>
      <c r="L208" s="42"/>
    </row>
    <row r="209" spans="1:12" ht="39.950000000000003" hidden="1" customHeight="1">
      <c r="A209" s="182"/>
      <c r="B209" s="185"/>
      <c r="C209" s="187"/>
      <c r="D209" s="187"/>
      <c r="E209" s="24" t="s">
        <v>291</v>
      </c>
      <c r="F209" s="18" t="s">
        <v>343</v>
      </c>
      <c r="G209" s="24" t="s">
        <v>113</v>
      </c>
      <c r="H209" s="62" t="s">
        <v>1215</v>
      </c>
      <c r="I209" s="70" t="s">
        <v>1238</v>
      </c>
      <c r="J209" s="24" t="s">
        <v>1048</v>
      </c>
      <c r="L209" s="4">
        <v>1</v>
      </c>
    </row>
    <row r="210" spans="1:12" ht="39.950000000000003" hidden="1" customHeight="1">
      <c r="A210" s="182"/>
      <c r="B210" s="185"/>
      <c r="C210" s="187"/>
      <c r="D210" s="187"/>
      <c r="E210" s="24" t="s">
        <v>351</v>
      </c>
      <c r="F210" s="18" t="s">
        <v>343</v>
      </c>
      <c r="G210" s="24" t="s">
        <v>37</v>
      </c>
      <c r="H210" s="19" t="s">
        <v>901</v>
      </c>
      <c r="I210" s="20" t="s">
        <v>663</v>
      </c>
      <c r="J210" s="24" t="s">
        <v>994</v>
      </c>
      <c r="L210" s="4">
        <v>1</v>
      </c>
    </row>
    <row r="211" spans="1:12" ht="39.950000000000003" hidden="1" customHeight="1">
      <c r="A211" s="182"/>
      <c r="B211" s="185"/>
      <c r="C211" s="187"/>
      <c r="D211" s="187"/>
      <c r="E211" s="24" t="s">
        <v>460</v>
      </c>
      <c r="F211" s="18" t="s">
        <v>343</v>
      </c>
      <c r="G211" s="24" t="s">
        <v>409</v>
      </c>
      <c r="H211" s="62" t="s">
        <v>1215</v>
      </c>
      <c r="I211" s="70" t="s">
        <v>1241</v>
      </c>
      <c r="J211" s="24" t="s">
        <v>1053</v>
      </c>
      <c r="L211" s="4">
        <v>1</v>
      </c>
    </row>
    <row r="212" spans="1:12" ht="39.950000000000003" hidden="1" customHeight="1">
      <c r="A212" s="182"/>
      <c r="B212" s="185"/>
      <c r="C212" s="187"/>
      <c r="D212" s="188"/>
      <c r="E212" s="24" t="s">
        <v>1054</v>
      </c>
      <c r="F212" s="18" t="s">
        <v>343</v>
      </c>
      <c r="G212" s="24" t="s">
        <v>1055</v>
      </c>
      <c r="H212" s="62" t="s">
        <v>1215</v>
      </c>
      <c r="I212" s="70" t="s">
        <v>1238</v>
      </c>
      <c r="J212" s="24" t="s">
        <v>1048</v>
      </c>
      <c r="L212" s="4">
        <v>1</v>
      </c>
    </row>
    <row r="213" spans="1:12" ht="39.950000000000003" customHeight="1">
      <c r="A213" s="182"/>
      <c r="B213" s="185"/>
      <c r="C213" s="187"/>
      <c r="D213" s="186" t="s">
        <v>750</v>
      </c>
      <c r="E213" s="23" t="s">
        <v>292</v>
      </c>
      <c r="F213" s="13" t="s">
        <v>342</v>
      </c>
      <c r="G213" s="23" t="s">
        <v>112</v>
      </c>
      <c r="H213" s="68" t="s">
        <v>1215</v>
      </c>
      <c r="I213" s="69" t="s">
        <v>1238</v>
      </c>
      <c r="J213" s="23" t="s">
        <v>1056</v>
      </c>
      <c r="K213" s="4">
        <v>1</v>
      </c>
    </row>
    <row r="214" spans="1:12" ht="39.950000000000003" customHeight="1">
      <c r="A214" s="182"/>
      <c r="B214" s="185"/>
      <c r="C214" s="187"/>
      <c r="D214" s="188"/>
      <c r="E214" s="23" t="s">
        <v>293</v>
      </c>
      <c r="F214" s="13" t="s">
        <v>342</v>
      </c>
      <c r="G214" s="23" t="s">
        <v>1057</v>
      </c>
      <c r="H214" s="72" t="s">
        <v>1215</v>
      </c>
      <c r="I214" s="69" t="s">
        <v>1241</v>
      </c>
      <c r="J214" s="23" t="s">
        <v>1058</v>
      </c>
      <c r="K214" s="4">
        <v>1</v>
      </c>
    </row>
    <row r="215" spans="1:12" ht="39.950000000000003" hidden="1" customHeight="1">
      <c r="A215" s="182"/>
      <c r="B215" s="185"/>
      <c r="C215" s="187"/>
      <c r="D215" s="186" t="s">
        <v>751</v>
      </c>
      <c r="E215" s="23" t="s">
        <v>1051</v>
      </c>
      <c r="F215" s="13" t="s">
        <v>342</v>
      </c>
      <c r="G215" s="23" t="s">
        <v>111</v>
      </c>
      <c r="H215" s="27" t="s">
        <v>918</v>
      </c>
      <c r="I215" s="15" t="s">
        <v>603</v>
      </c>
      <c r="J215" s="23" t="s">
        <v>932</v>
      </c>
    </row>
    <row r="216" spans="1:12" ht="39.950000000000003" hidden="1" customHeight="1">
      <c r="A216" s="182"/>
      <c r="B216" s="185"/>
      <c r="C216" s="187"/>
      <c r="D216" s="188"/>
      <c r="E216" s="23" t="s">
        <v>934</v>
      </c>
      <c r="F216" s="13" t="s">
        <v>342</v>
      </c>
      <c r="G216" s="23" t="s">
        <v>927</v>
      </c>
      <c r="H216" s="27" t="s">
        <v>920</v>
      </c>
      <c r="I216" s="15" t="s">
        <v>603</v>
      </c>
      <c r="J216" s="23" t="s">
        <v>1059</v>
      </c>
    </row>
    <row r="217" spans="1:12" ht="39.950000000000003" customHeight="1">
      <c r="A217" s="182"/>
      <c r="B217" s="185"/>
      <c r="C217" s="188"/>
      <c r="D217" s="24" t="s">
        <v>752</v>
      </c>
      <c r="E217" s="23" t="s">
        <v>753</v>
      </c>
      <c r="F217" s="13" t="s">
        <v>342</v>
      </c>
      <c r="G217" s="23" t="s">
        <v>754</v>
      </c>
      <c r="H217" s="72" t="s">
        <v>1215</v>
      </c>
      <c r="I217" s="69" t="s">
        <v>1241</v>
      </c>
      <c r="J217" s="23" t="s">
        <v>1058</v>
      </c>
      <c r="K217" s="4">
        <v>1</v>
      </c>
    </row>
    <row r="218" spans="1:12" ht="39.950000000000003" customHeight="1">
      <c r="A218" s="182"/>
      <c r="B218" s="185"/>
      <c r="C218" s="186" t="s">
        <v>755</v>
      </c>
      <c r="D218" s="186" t="s">
        <v>756</v>
      </c>
      <c r="E218" s="23" t="s">
        <v>372</v>
      </c>
      <c r="F218" s="13" t="s">
        <v>342</v>
      </c>
      <c r="G218" s="23" t="s">
        <v>1060</v>
      </c>
      <c r="H218" s="14" t="s">
        <v>902</v>
      </c>
      <c r="I218" s="15" t="s">
        <v>757</v>
      </c>
      <c r="J218" s="23" t="s">
        <v>1061</v>
      </c>
      <c r="K218" s="4">
        <v>1</v>
      </c>
    </row>
    <row r="219" spans="1:12" ht="39.950000000000003" customHeight="1">
      <c r="A219" s="182"/>
      <c r="B219" s="185"/>
      <c r="C219" s="187"/>
      <c r="D219" s="187"/>
      <c r="E219" s="23" t="s">
        <v>373</v>
      </c>
      <c r="F219" s="13" t="s">
        <v>342</v>
      </c>
      <c r="G219" s="23" t="s">
        <v>1062</v>
      </c>
      <c r="H219" s="14" t="s">
        <v>902</v>
      </c>
      <c r="I219" s="15" t="s">
        <v>757</v>
      </c>
      <c r="J219" s="23" t="s">
        <v>939</v>
      </c>
      <c r="K219" s="4">
        <v>1</v>
      </c>
    </row>
    <row r="220" spans="1:12" ht="39.950000000000003" hidden="1" customHeight="1">
      <c r="A220" s="182"/>
      <c r="B220" s="185"/>
      <c r="C220" s="187"/>
      <c r="D220" s="187"/>
      <c r="E220" s="24" t="s">
        <v>461</v>
      </c>
      <c r="F220" s="18" t="s">
        <v>343</v>
      </c>
      <c r="G220" s="24" t="s">
        <v>410</v>
      </c>
      <c r="H220" s="62" t="s">
        <v>1215</v>
      </c>
      <c r="I220" s="70" t="s">
        <v>1241</v>
      </c>
      <c r="J220" s="24" t="s">
        <v>1058</v>
      </c>
      <c r="L220" s="4">
        <v>1</v>
      </c>
    </row>
    <row r="221" spans="1:12" ht="39.950000000000003" hidden="1" customHeight="1">
      <c r="A221" s="182"/>
      <c r="B221" s="185"/>
      <c r="C221" s="187"/>
      <c r="D221" s="188"/>
      <c r="E221" s="24" t="s">
        <v>374</v>
      </c>
      <c r="F221" s="18" t="s">
        <v>343</v>
      </c>
      <c r="G221" s="24" t="s">
        <v>8</v>
      </c>
      <c r="H221" s="62" t="s">
        <v>1217</v>
      </c>
      <c r="I221" s="70" t="s">
        <v>1234</v>
      </c>
      <c r="J221" s="24" t="s">
        <v>1047</v>
      </c>
      <c r="L221" s="4">
        <v>1</v>
      </c>
    </row>
    <row r="222" spans="1:12" ht="39.950000000000003" customHeight="1">
      <c r="A222" s="182"/>
      <c r="B222" s="185"/>
      <c r="C222" s="187"/>
      <c r="D222" s="186" t="s">
        <v>758</v>
      </c>
      <c r="E222" s="43" t="s">
        <v>157</v>
      </c>
      <c r="F222" s="25" t="s">
        <v>342</v>
      </c>
      <c r="G222" s="43" t="s">
        <v>394</v>
      </c>
      <c r="H222" s="27" t="s">
        <v>1239</v>
      </c>
      <c r="I222" s="15" t="s">
        <v>1244</v>
      </c>
      <c r="J222" s="23" t="s">
        <v>1063</v>
      </c>
      <c r="K222" s="28">
        <v>1</v>
      </c>
      <c r="L222" s="42"/>
    </row>
    <row r="223" spans="1:12" ht="39.950000000000003" hidden="1" customHeight="1">
      <c r="A223" s="182"/>
      <c r="B223" s="185"/>
      <c r="C223" s="187"/>
      <c r="D223" s="188"/>
      <c r="E223" s="24" t="s">
        <v>759</v>
      </c>
      <c r="F223" s="18" t="s">
        <v>343</v>
      </c>
      <c r="G223" s="24" t="s">
        <v>760</v>
      </c>
      <c r="H223" s="62" t="s">
        <v>1215</v>
      </c>
      <c r="I223" s="70" t="s">
        <v>1241</v>
      </c>
      <c r="J223" s="24" t="s">
        <v>1058</v>
      </c>
      <c r="L223" s="4">
        <v>1</v>
      </c>
    </row>
    <row r="224" spans="1:12" ht="39.950000000000003" hidden="1" customHeight="1">
      <c r="A224" s="183"/>
      <c r="B224" s="189"/>
      <c r="C224" s="188"/>
      <c r="D224" s="24" t="s">
        <v>761</v>
      </c>
      <c r="E224" s="24" t="s">
        <v>762</v>
      </c>
      <c r="F224" s="18" t="s">
        <v>343</v>
      </c>
      <c r="G224" s="24" t="s">
        <v>763</v>
      </c>
      <c r="H224" s="62" t="s">
        <v>1215</v>
      </c>
      <c r="I224" s="70" t="s">
        <v>1241</v>
      </c>
      <c r="J224" s="63" t="s">
        <v>1211</v>
      </c>
      <c r="L224" s="4">
        <v>1</v>
      </c>
    </row>
    <row r="225" spans="1:12" ht="39.950000000000003" customHeight="1">
      <c r="A225" s="181" t="s">
        <v>764</v>
      </c>
      <c r="B225" s="184" t="s">
        <v>765</v>
      </c>
      <c r="C225" s="186" t="s">
        <v>766</v>
      </c>
      <c r="D225" s="11" t="s">
        <v>767</v>
      </c>
      <c r="E225" s="32" t="s">
        <v>164</v>
      </c>
      <c r="F225" s="13" t="s">
        <v>342</v>
      </c>
      <c r="G225" s="32" t="s">
        <v>1064</v>
      </c>
      <c r="H225" s="14" t="s">
        <v>903</v>
      </c>
      <c r="I225" s="15" t="s">
        <v>768</v>
      </c>
      <c r="J225" s="32" t="s">
        <v>1065</v>
      </c>
      <c r="K225" s="4">
        <v>1</v>
      </c>
    </row>
    <row r="226" spans="1:12" ht="39.950000000000003" customHeight="1">
      <c r="A226" s="182"/>
      <c r="B226" s="185"/>
      <c r="C226" s="187"/>
      <c r="D226" s="24" t="s">
        <v>769</v>
      </c>
      <c r="E226" s="32" t="s">
        <v>11</v>
      </c>
      <c r="F226" s="13" t="s">
        <v>342</v>
      </c>
      <c r="G226" s="32" t="s">
        <v>1066</v>
      </c>
      <c r="H226" s="14" t="s">
        <v>1067</v>
      </c>
      <c r="I226" s="69" t="s">
        <v>768</v>
      </c>
      <c r="J226" s="32" t="s">
        <v>1068</v>
      </c>
      <c r="K226" s="4">
        <v>1</v>
      </c>
    </row>
    <row r="227" spans="1:12" ht="39.950000000000003" customHeight="1">
      <c r="A227" s="182"/>
      <c r="B227" s="185"/>
      <c r="C227" s="187"/>
      <c r="D227" s="186" t="s">
        <v>771</v>
      </c>
      <c r="E227" s="32" t="s">
        <v>13</v>
      </c>
      <c r="F227" s="13" t="s">
        <v>342</v>
      </c>
      <c r="G227" s="32" t="s">
        <v>1069</v>
      </c>
      <c r="H227" s="14" t="s">
        <v>1067</v>
      </c>
      <c r="I227" s="69" t="s">
        <v>768</v>
      </c>
      <c r="J227" s="32" t="s">
        <v>1070</v>
      </c>
      <c r="K227" s="4">
        <v>1</v>
      </c>
    </row>
    <row r="228" spans="1:12" ht="39.950000000000003" hidden="1" customHeight="1">
      <c r="A228" s="182"/>
      <c r="B228" s="185"/>
      <c r="C228" s="187"/>
      <c r="D228" s="188"/>
      <c r="E228" s="24" t="s">
        <v>295</v>
      </c>
      <c r="F228" s="18" t="s">
        <v>343</v>
      </c>
      <c r="G228" s="24" t="s">
        <v>44</v>
      </c>
      <c r="H228" s="19" t="s">
        <v>1071</v>
      </c>
      <c r="I228" s="20" t="s">
        <v>666</v>
      </c>
      <c r="J228" s="24" t="s">
        <v>989</v>
      </c>
      <c r="L228" s="4">
        <v>1</v>
      </c>
    </row>
    <row r="229" spans="1:12" ht="39.950000000000003" hidden="1" customHeight="1">
      <c r="A229" s="182"/>
      <c r="B229" s="185"/>
      <c r="C229" s="187"/>
      <c r="D229" s="186" t="s">
        <v>772</v>
      </c>
      <c r="E229" s="31" t="s">
        <v>773</v>
      </c>
      <c r="F229" s="18" t="s">
        <v>343</v>
      </c>
      <c r="G229" s="31" t="s">
        <v>774</v>
      </c>
      <c r="H229" s="19" t="s">
        <v>1071</v>
      </c>
      <c r="I229" s="20" t="s">
        <v>666</v>
      </c>
      <c r="J229" s="31" t="s">
        <v>989</v>
      </c>
      <c r="L229" s="4">
        <v>1</v>
      </c>
    </row>
    <row r="230" spans="1:12" ht="39.950000000000003" hidden="1" customHeight="1">
      <c r="A230" s="182"/>
      <c r="B230" s="185"/>
      <c r="C230" s="188"/>
      <c r="D230" s="188"/>
      <c r="E230" s="24" t="s">
        <v>296</v>
      </c>
      <c r="F230" s="18" t="s">
        <v>343</v>
      </c>
      <c r="G230" s="24" t="s">
        <v>41</v>
      </c>
      <c r="H230" s="19" t="s">
        <v>1071</v>
      </c>
      <c r="I230" s="20" t="s">
        <v>666</v>
      </c>
      <c r="J230" s="24" t="s">
        <v>982</v>
      </c>
      <c r="L230" s="4">
        <v>1</v>
      </c>
    </row>
    <row r="231" spans="1:12" ht="39.950000000000003" hidden="1" customHeight="1">
      <c r="A231" s="182"/>
      <c r="B231" s="185"/>
      <c r="C231" s="186" t="s">
        <v>775</v>
      </c>
      <c r="D231" s="20" t="s">
        <v>776</v>
      </c>
      <c r="E231" s="24" t="s">
        <v>378</v>
      </c>
      <c r="F231" s="18" t="s">
        <v>343</v>
      </c>
      <c r="G231" s="24" t="s">
        <v>2</v>
      </c>
      <c r="H231" s="19" t="s">
        <v>425</v>
      </c>
      <c r="I231" s="20" t="s">
        <v>639</v>
      </c>
      <c r="J231" s="24" t="s">
        <v>960</v>
      </c>
      <c r="L231" s="4">
        <v>1</v>
      </c>
    </row>
    <row r="232" spans="1:12" ht="39.950000000000003" customHeight="1">
      <c r="A232" s="182"/>
      <c r="B232" s="185"/>
      <c r="C232" s="187"/>
      <c r="D232" s="186" t="s">
        <v>777</v>
      </c>
      <c r="E232" s="32" t="s">
        <v>778</v>
      </c>
      <c r="F232" s="13" t="s">
        <v>342</v>
      </c>
      <c r="G232" s="32" t="s">
        <v>779</v>
      </c>
      <c r="H232" s="14" t="s">
        <v>425</v>
      </c>
      <c r="I232" s="15" t="s">
        <v>639</v>
      </c>
      <c r="J232" s="32" t="s">
        <v>960</v>
      </c>
      <c r="K232" s="4">
        <v>1</v>
      </c>
    </row>
    <row r="233" spans="1:12" ht="39.950000000000003" hidden="1" customHeight="1">
      <c r="A233" s="182"/>
      <c r="B233" s="185"/>
      <c r="C233" s="187"/>
      <c r="D233" s="187"/>
      <c r="E233" s="24" t="s">
        <v>297</v>
      </c>
      <c r="F233" s="18" t="s">
        <v>343</v>
      </c>
      <c r="G233" s="24" t="s">
        <v>76</v>
      </c>
      <c r="H233" s="19" t="s">
        <v>425</v>
      </c>
      <c r="I233" s="20" t="s">
        <v>639</v>
      </c>
      <c r="J233" s="24" t="s">
        <v>1072</v>
      </c>
      <c r="L233" s="4">
        <v>1</v>
      </c>
    </row>
    <row r="234" spans="1:12" ht="39.950000000000003" hidden="1" customHeight="1">
      <c r="A234" s="182"/>
      <c r="B234" s="185"/>
      <c r="C234" s="187"/>
      <c r="D234" s="187"/>
      <c r="E234" s="24" t="s">
        <v>298</v>
      </c>
      <c r="F234" s="18" t="s">
        <v>343</v>
      </c>
      <c r="G234" s="24" t="s">
        <v>77</v>
      </c>
      <c r="H234" s="19" t="s">
        <v>425</v>
      </c>
      <c r="I234" s="20" t="s">
        <v>639</v>
      </c>
      <c r="J234" s="24" t="s">
        <v>1072</v>
      </c>
      <c r="L234" s="4">
        <v>1</v>
      </c>
    </row>
    <row r="235" spans="1:12" ht="39.950000000000003" hidden="1" customHeight="1">
      <c r="A235" s="182"/>
      <c r="B235" s="185"/>
      <c r="C235" s="188"/>
      <c r="D235" s="188"/>
      <c r="E235" s="24" t="s">
        <v>299</v>
      </c>
      <c r="F235" s="18" t="s">
        <v>343</v>
      </c>
      <c r="G235" s="24" t="s">
        <v>78</v>
      </c>
      <c r="H235" s="19" t="s">
        <v>425</v>
      </c>
      <c r="I235" s="20" t="s">
        <v>639</v>
      </c>
      <c r="J235" s="24" t="s">
        <v>1073</v>
      </c>
      <c r="L235" s="4">
        <v>1</v>
      </c>
    </row>
    <row r="236" spans="1:12" ht="39.950000000000003" customHeight="1">
      <c r="A236" s="182"/>
      <c r="B236" s="185"/>
      <c r="C236" s="186" t="s">
        <v>780</v>
      </c>
      <c r="D236" s="186" t="s">
        <v>781</v>
      </c>
      <c r="E236" s="32" t="s">
        <v>138</v>
      </c>
      <c r="F236" s="13" t="s">
        <v>342</v>
      </c>
      <c r="G236" s="32" t="s">
        <v>1074</v>
      </c>
      <c r="H236" s="14" t="s">
        <v>903</v>
      </c>
      <c r="I236" s="69" t="s">
        <v>768</v>
      </c>
      <c r="J236" s="32" t="s">
        <v>1075</v>
      </c>
      <c r="K236" s="4">
        <v>1</v>
      </c>
    </row>
    <row r="237" spans="1:12" ht="39.950000000000003" hidden="1" customHeight="1">
      <c r="A237" s="182"/>
      <c r="B237" s="185"/>
      <c r="C237" s="187"/>
      <c r="D237" s="187"/>
      <c r="E237" s="31" t="s">
        <v>137</v>
      </c>
      <c r="F237" s="18" t="s">
        <v>343</v>
      </c>
      <c r="G237" s="31" t="s">
        <v>1076</v>
      </c>
      <c r="H237" s="19" t="s">
        <v>903</v>
      </c>
      <c r="I237" s="70" t="s">
        <v>768</v>
      </c>
      <c r="J237" s="31" t="s">
        <v>1075</v>
      </c>
      <c r="L237" s="4">
        <v>1</v>
      </c>
    </row>
    <row r="238" spans="1:12" ht="39.950000000000003" hidden="1" customHeight="1">
      <c r="A238" s="182"/>
      <c r="B238" s="185"/>
      <c r="C238" s="187"/>
      <c r="D238" s="187"/>
      <c r="E238" s="31" t="s">
        <v>300</v>
      </c>
      <c r="F238" s="18" t="s">
        <v>343</v>
      </c>
      <c r="G238" s="31" t="s">
        <v>15</v>
      </c>
      <c r="H238" s="19" t="s">
        <v>1067</v>
      </c>
      <c r="I238" s="70" t="s">
        <v>768</v>
      </c>
      <c r="J238" s="31" t="s">
        <v>1068</v>
      </c>
      <c r="L238" s="4">
        <v>1</v>
      </c>
    </row>
    <row r="239" spans="1:12" ht="39.950000000000003" hidden="1" customHeight="1">
      <c r="A239" s="182"/>
      <c r="B239" s="185"/>
      <c r="C239" s="187"/>
      <c r="D239" s="187"/>
      <c r="E239" s="31" t="s">
        <v>16</v>
      </c>
      <c r="F239" s="18" t="s">
        <v>343</v>
      </c>
      <c r="G239" s="31" t="s">
        <v>1077</v>
      </c>
      <c r="H239" s="19" t="s">
        <v>1067</v>
      </c>
      <c r="I239" s="20" t="s">
        <v>768</v>
      </c>
      <c r="J239" s="31" t="s">
        <v>782</v>
      </c>
      <c r="L239" s="4">
        <v>1</v>
      </c>
    </row>
    <row r="240" spans="1:12" ht="39.950000000000003" hidden="1" customHeight="1">
      <c r="A240" s="182"/>
      <c r="B240" s="185"/>
      <c r="C240" s="187"/>
      <c r="D240" s="187"/>
      <c r="E240" s="31" t="s">
        <v>18</v>
      </c>
      <c r="F240" s="18" t="s">
        <v>343</v>
      </c>
      <c r="G240" s="31" t="s">
        <v>1078</v>
      </c>
      <c r="H240" s="19" t="s">
        <v>1067</v>
      </c>
      <c r="I240" s="70" t="s">
        <v>768</v>
      </c>
      <c r="J240" s="31" t="s">
        <v>1079</v>
      </c>
      <c r="L240" s="4">
        <v>1</v>
      </c>
    </row>
    <row r="241" spans="1:12" ht="39.950000000000003" hidden="1" customHeight="1">
      <c r="A241" s="182"/>
      <c r="B241" s="185"/>
      <c r="C241" s="187"/>
      <c r="D241" s="187"/>
      <c r="E241" s="31" t="s">
        <v>401</v>
      </c>
      <c r="F241" s="18" t="s">
        <v>343</v>
      </c>
      <c r="G241" s="31" t="s">
        <v>1080</v>
      </c>
      <c r="H241" s="19" t="s">
        <v>1067</v>
      </c>
      <c r="I241" s="70" t="s">
        <v>768</v>
      </c>
      <c r="J241" s="74" t="s">
        <v>1068</v>
      </c>
      <c r="L241" s="4">
        <v>1</v>
      </c>
    </row>
    <row r="242" spans="1:12" ht="39.950000000000003" hidden="1" customHeight="1">
      <c r="A242" s="182"/>
      <c r="B242" s="185"/>
      <c r="C242" s="187"/>
      <c r="D242" s="187"/>
      <c r="E242" s="31" t="s">
        <v>444</v>
      </c>
      <c r="F242" s="18" t="s">
        <v>343</v>
      </c>
      <c r="G242" s="31" t="s">
        <v>413</v>
      </c>
      <c r="H242" s="19" t="s">
        <v>1067</v>
      </c>
      <c r="I242" s="70" t="s">
        <v>768</v>
      </c>
      <c r="J242" s="74" t="s">
        <v>1068</v>
      </c>
      <c r="L242" s="4">
        <v>1</v>
      </c>
    </row>
    <row r="243" spans="1:12" ht="39.950000000000003" hidden="1" customHeight="1">
      <c r="A243" s="182"/>
      <c r="B243" s="185"/>
      <c r="C243" s="187"/>
      <c r="D243" s="188"/>
      <c r="E243" s="31" t="s">
        <v>783</v>
      </c>
      <c r="F243" s="18" t="s">
        <v>343</v>
      </c>
      <c r="G243" s="31" t="s">
        <v>784</v>
      </c>
      <c r="H243" s="19" t="s">
        <v>1067</v>
      </c>
      <c r="I243" s="20" t="s">
        <v>768</v>
      </c>
      <c r="J243" s="31" t="s">
        <v>1081</v>
      </c>
      <c r="L243" s="4">
        <v>1</v>
      </c>
    </row>
    <row r="244" spans="1:12" ht="39.950000000000003" hidden="1" customHeight="1">
      <c r="A244" s="182"/>
      <c r="B244" s="185"/>
      <c r="C244" s="188"/>
      <c r="D244" s="24" t="s">
        <v>785</v>
      </c>
      <c r="E244" s="31" t="s">
        <v>17</v>
      </c>
      <c r="F244" s="18" t="s">
        <v>343</v>
      </c>
      <c r="G244" s="31" t="s">
        <v>1082</v>
      </c>
      <c r="H244" s="19" t="s">
        <v>1067</v>
      </c>
      <c r="I244" s="20" t="s">
        <v>786</v>
      </c>
      <c r="J244" s="31" t="s">
        <v>1081</v>
      </c>
      <c r="L244" s="4">
        <v>1</v>
      </c>
    </row>
    <row r="245" spans="1:12" ht="39.950000000000003" customHeight="1">
      <c r="A245" s="182"/>
      <c r="B245" s="185"/>
      <c r="C245" s="186" t="s">
        <v>787</v>
      </c>
      <c r="D245" s="24" t="s">
        <v>788</v>
      </c>
      <c r="E245" s="23" t="s">
        <v>339</v>
      </c>
      <c r="F245" s="13" t="s">
        <v>342</v>
      </c>
      <c r="G245" s="23" t="s">
        <v>1083</v>
      </c>
      <c r="H245" s="14" t="s">
        <v>425</v>
      </c>
      <c r="I245" s="15" t="s">
        <v>639</v>
      </c>
      <c r="J245" s="23" t="s">
        <v>1084</v>
      </c>
      <c r="K245" s="4">
        <v>1</v>
      </c>
    </row>
    <row r="246" spans="1:12" ht="39.950000000000003" hidden="1" customHeight="1">
      <c r="A246" s="182"/>
      <c r="B246" s="185"/>
      <c r="C246" s="188"/>
      <c r="D246" s="24" t="s">
        <v>789</v>
      </c>
      <c r="E246" s="24" t="s">
        <v>340</v>
      </c>
      <c r="F246" s="18" t="s">
        <v>343</v>
      </c>
      <c r="G246" s="24" t="s">
        <v>1085</v>
      </c>
      <c r="H246" s="19" t="s">
        <v>425</v>
      </c>
      <c r="I246" s="20" t="s">
        <v>639</v>
      </c>
      <c r="J246" s="24" t="s">
        <v>1084</v>
      </c>
      <c r="L246" s="4">
        <v>1</v>
      </c>
    </row>
    <row r="247" spans="1:12" ht="39.950000000000003" customHeight="1">
      <c r="A247" s="182"/>
      <c r="B247" s="185"/>
      <c r="C247" s="186" t="s">
        <v>790</v>
      </c>
      <c r="D247" s="186" t="s">
        <v>791</v>
      </c>
      <c r="E247" s="23" t="s">
        <v>301</v>
      </c>
      <c r="F247" s="13" t="s">
        <v>342</v>
      </c>
      <c r="G247" s="23" t="s">
        <v>79</v>
      </c>
      <c r="H247" s="14" t="s">
        <v>425</v>
      </c>
      <c r="I247" s="15" t="s">
        <v>792</v>
      </c>
      <c r="J247" s="23" t="s">
        <v>1086</v>
      </c>
      <c r="K247" s="4">
        <v>1</v>
      </c>
    </row>
    <row r="248" spans="1:12" ht="39.950000000000003" hidden="1" customHeight="1">
      <c r="A248" s="182"/>
      <c r="B248" s="185"/>
      <c r="C248" s="187"/>
      <c r="D248" s="188"/>
      <c r="E248" s="24" t="s">
        <v>462</v>
      </c>
      <c r="F248" s="18" t="s">
        <v>343</v>
      </c>
      <c r="G248" s="24" t="s">
        <v>414</v>
      </c>
      <c r="H248" s="19" t="s">
        <v>425</v>
      </c>
      <c r="I248" s="20" t="s">
        <v>792</v>
      </c>
      <c r="J248" s="24" t="s">
        <v>1086</v>
      </c>
      <c r="L248" s="4">
        <v>1</v>
      </c>
    </row>
    <row r="249" spans="1:12" ht="39.950000000000003" customHeight="1">
      <c r="A249" s="182"/>
      <c r="B249" s="185"/>
      <c r="C249" s="187"/>
      <c r="D249" s="186" t="s">
        <v>793</v>
      </c>
      <c r="E249" s="23" t="s">
        <v>302</v>
      </c>
      <c r="F249" s="13" t="s">
        <v>342</v>
      </c>
      <c r="G249" s="23" t="s">
        <v>166</v>
      </c>
      <c r="H249" s="14" t="s">
        <v>425</v>
      </c>
      <c r="I249" s="15" t="s">
        <v>639</v>
      </c>
      <c r="J249" s="23" t="s">
        <v>1014</v>
      </c>
      <c r="K249" s="4">
        <v>1</v>
      </c>
    </row>
    <row r="250" spans="1:12" ht="39.950000000000003" hidden="1" customHeight="1">
      <c r="A250" s="182"/>
      <c r="B250" s="185"/>
      <c r="C250" s="187"/>
      <c r="D250" s="188"/>
      <c r="E250" s="24" t="s">
        <v>303</v>
      </c>
      <c r="F250" s="18" t="s">
        <v>343</v>
      </c>
      <c r="G250" s="24" t="s">
        <v>3</v>
      </c>
      <c r="H250" s="19" t="s">
        <v>425</v>
      </c>
      <c r="I250" s="20" t="s">
        <v>639</v>
      </c>
      <c r="J250" s="24" t="s">
        <v>1014</v>
      </c>
      <c r="L250" s="4">
        <v>1</v>
      </c>
    </row>
    <row r="251" spans="1:12" ht="39.950000000000003" customHeight="1">
      <c r="A251" s="182"/>
      <c r="B251" s="185"/>
      <c r="C251" s="188"/>
      <c r="D251" s="24" t="s">
        <v>794</v>
      </c>
      <c r="E251" s="23" t="s">
        <v>795</v>
      </c>
      <c r="F251" s="13" t="s">
        <v>342</v>
      </c>
      <c r="G251" s="23" t="s">
        <v>796</v>
      </c>
      <c r="H251" s="14" t="s">
        <v>425</v>
      </c>
      <c r="I251" s="15" t="s">
        <v>792</v>
      </c>
      <c r="J251" s="23" t="s">
        <v>1087</v>
      </c>
      <c r="K251" s="4">
        <v>1</v>
      </c>
    </row>
    <row r="252" spans="1:12" ht="39.950000000000003" customHeight="1">
      <c r="A252" s="182"/>
      <c r="B252" s="185"/>
      <c r="C252" s="186" t="s">
        <v>797</v>
      </c>
      <c r="D252" s="186" t="s">
        <v>798</v>
      </c>
      <c r="E252" s="23" t="s">
        <v>420</v>
      </c>
      <c r="F252" s="13" t="s">
        <v>342</v>
      </c>
      <c r="G252" s="23" t="s">
        <v>218</v>
      </c>
      <c r="H252" s="14" t="s">
        <v>6</v>
      </c>
      <c r="I252" s="15" t="s">
        <v>799</v>
      </c>
      <c r="J252" s="23" t="s">
        <v>1088</v>
      </c>
      <c r="K252" s="4">
        <v>1</v>
      </c>
    </row>
    <row r="253" spans="1:12" ht="39.950000000000003" customHeight="1">
      <c r="A253" s="182"/>
      <c r="B253" s="185"/>
      <c r="C253" s="187"/>
      <c r="D253" s="187"/>
      <c r="E253" s="23" t="s">
        <v>800</v>
      </c>
      <c r="F253" s="13" t="s">
        <v>342</v>
      </c>
      <c r="G253" s="23" t="s">
        <v>801</v>
      </c>
      <c r="H253" s="14" t="s">
        <v>6</v>
      </c>
      <c r="I253" s="15" t="s">
        <v>799</v>
      </c>
      <c r="J253" s="23" t="s">
        <v>1089</v>
      </c>
      <c r="K253" s="4">
        <v>1</v>
      </c>
    </row>
    <row r="254" spans="1:12" ht="39.950000000000003" hidden="1" customHeight="1">
      <c r="A254" s="182"/>
      <c r="B254" s="185"/>
      <c r="C254" s="187"/>
      <c r="D254" s="187"/>
      <c r="E254" s="24" t="s">
        <v>802</v>
      </c>
      <c r="F254" s="18" t="s">
        <v>343</v>
      </c>
      <c r="G254" s="24" t="s">
        <v>803</v>
      </c>
      <c r="H254" s="19" t="s">
        <v>6</v>
      </c>
      <c r="I254" s="20" t="s">
        <v>804</v>
      </c>
      <c r="J254" s="24" t="s">
        <v>1090</v>
      </c>
      <c r="L254" s="4">
        <v>1</v>
      </c>
    </row>
    <row r="255" spans="1:12" ht="39.950000000000003" hidden="1" customHeight="1">
      <c r="A255" s="182"/>
      <c r="B255" s="185"/>
      <c r="C255" s="187"/>
      <c r="D255" s="187"/>
      <c r="E255" s="24" t="s">
        <v>805</v>
      </c>
      <c r="F255" s="18" t="s">
        <v>343</v>
      </c>
      <c r="G255" s="24" t="s">
        <v>806</v>
      </c>
      <c r="H255" s="19" t="s">
        <v>6</v>
      </c>
      <c r="I255" s="20" t="s">
        <v>807</v>
      </c>
      <c r="J255" s="24" t="s">
        <v>1091</v>
      </c>
      <c r="L255" s="4">
        <v>1</v>
      </c>
    </row>
    <row r="256" spans="1:12" ht="39.950000000000003" hidden="1" customHeight="1">
      <c r="A256" s="182"/>
      <c r="B256" s="185"/>
      <c r="C256" s="187"/>
      <c r="D256" s="188"/>
      <c r="E256" s="31" t="s">
        <v>375</v>
      </c>
      <c r="F256" s="18" t="s">
        <v>343</v>
      </c>
      <c r="G256" s="31" t="s">
        <v>422</v>
      </c>
      <c r="H256" s="19" t="s">
        <v>6</v>
      </c>
      <c r="I256" s="20" t="s">
        <v>799</v>
      </c>
      <c r="J256" s="31" t="s">
        <v>1088</v>
      </c>
      <c r="L256" s="4">
        <v>1</v>
      </c>
    </row>
    <row r="257" spans="1:12" ht="39.950000000000003" customHeight="1">
      <c r="A257" s="182"/>
      <c r="B257" s="185"/>
      <c r="C257" s="187"/>
      <c r="D257" s="186" t="s">
        <v>808</v>
      </c>
      <c r="E257" s="23" t="s">
        <v>421</v>
      </c>
      <c r="F257" s="13" t="s">
        <v>342</v>
      </c>
      <c r="G257" s="23" t="s">
        <v>809</v>
      </c>
      <c r="H257" s="14" t="s">
        <v>6</v>
      </c>
      <c r="I257" s="15" t="s">
        <v>799</v>
      </c>
      <c r="J257" s="23" t="s">
        <v>1092</v>
      </c>
      <c r="K257" s="4">
        <v>1</v>
      </c>
    </row>
    <row r="258" spans="1:12" ht="39.950000000000003" hidden="1" customHeight="1">
      <c r="A258" s="182"/>
      <c r="B258" s="185"/>
      <c r="C258" s="187"/>
      <c r="D258" s="187"/>
      <c r="E258" s="24" t="s">
        <v>810</v>
      </c>
      <c r="F258" s="18" t="s">
        <v>343</v>
      </c>
      <c r="G258" s="24" t="s">
        <v>811</v>
      </c>
      <c r="H258" s="19" t="s">
        <v>6</v>
      </c>
      <c r="I258" s="20" t="s">
        <v>799</v>
      </c>
      <c r="J258" s="24" t="s">
        <v>1092</v>
      </c>
      <c r="L258" s="4">
        <v>1</v>
      </c>
    </row>
    <row r="259" spans="1:12" ht="39.950000000000003" hidden="1" customHeight="1">
      <c r="A259" s="182"/>
      <c r="B259" s="185"/>
      <c r="C259" s="188"/>
      <c r="D259" s="188"/>
      <c r="E259" s="24" t="s">
        <v>812</v>
      </c>
      <c r="F259" s="18" t="s">
        <v>343</v>
      </c>
      <c r="G259" s="24" t="s">
        <v>813</v>
      </c>
      <c r="H259" s="19" t="s">
        <v>6</v>
      </c>
      <c r="I259" s="20" t="s">
        <v>799</v>
      </c>
      <c r="J259" s="24" t="s">
        <v>1090</v>
      </c>
      <c r="L259" s="4">
        <v>1</v>
      </c>
    </row>
    <row r="260" spans="1:12" ht="39.950000000000003" customHeight="1">
      <c r="A260" s="182"/>
      <c r="B260" s="185"/>
      <c r="C260" s="186" t="s">
        <v>814</v>
      </c>
      <c r="D260" s="186" t="s">
        <v>815</v>
      </c>
      <c r="E260" s="23" t="s">
        <v>816</v>
      </c>
      <c r="F260" s="13" t="s">
        <v>342</v>
      </c>
      <c r="G260" s="23" t="s">
        <v>817</v>
      </c>
      <c r="H260" s="14" t="s">
        <v>6</v>
      </c>
      <c r="I260" s="15" t="s">
        <v>818</v>
      </c>
      <c r="J260" s="23" t="s">
        <v>1093</v>
      </c>
      <c r="K260" s="4">
        <v>1</v>
      </c>
    </row>
    <row r="261" spans="1:12" ht="39.950000000000003" customHeight="1">
      <c r="A261" s="182"/>
      <c r="B261" s="185"/>
      <c r="C261" s="187"/>
      <c r="D261" s="187"/>
      <c r="E261" s="23" t="s">
        <v>819</v>
      </c>
      <c r="F261" s="13" t="s">
        <v>342</v>
      </c>
      <c r="G261" s="23" t="s">
        <v>820</v>
      </c>
      <c r="H261" s="14" t="s">
        <v>6</v>
      </c>
      <c r="I261" s="15" t="s">
        <v>807</v>
      </c>
      <c r="J261" s="23" t="s">
        <v>1091</v>
      </c>
      <c r="K261" s="4">
        <v>1</v>
      </c>
    </row>
    <row r="262" spans="1:12" ht="39.950000000000003" customHeight="1">
      <c r="A262" s="182"/>
      <c r="B262" s="185"/>
      <c r="C262" s="187"/>
      <c r="D262" s="187"/>
      <c r="E262" s="23" t="s">
        <v>463</v>
      </c>
      <c r="F262" s="13" t="s">
        <v>342</v>
      </c>
      <c r="G262" s="23" t="s">
        <v>219</v>
      </c>
      <c r="H262" s="14" t="s">
        <v>6</v>
      </c>
      <c r="I262" s="15" t="s">
        <v>821</v>
      </c>
      <c r="J262" s="23" t="s">
        <v>487</v>
      </c>
      <c r="K262" s="4">
        <v>1</v>
      </c>
    </row>
    <row r="263" spans="1:12" ht="39.950000000000003" hidden="1" customHeight="1">
      <c r="A263" s="182"/>
      <c r="B263" s="185"/>
      <c r="C263" s="187"/>
      <c r="D263" s="187"/>
      <c r="E263" s="24" t="s">
        <v>822</v>
      </c>
      <c r="F263" s="18" t="s">
        <v>343</v>
      </c>
      <c r="G263" s="24" t="s">
        <v>823</v>
      </c>
      <c r="H263" s="19" t="s">
        <v>6</v>
      </c>
      <c r="I263" s="20" t="s">
        <v>821</v>
      </c>
      <c r="J263" s="24" t="s">
        <v>1094</v>
      </c>
      <c r="L263" s="4">
        <v>1</v>
      </c>
    </row>
    <row r="264" spans="1:12" ht="39.950000000000003" hidden="1" customHeight="1">
      <c r="A264" s="182"/>
      <c r="B264" s="185"/>
      <c r="C264" s="187"/>
      <c r="D264" s="188"/>
      <c r="E264" s="24" t="s">
        <v>824</v>
      </c>
      <c r="F264" s="18" t="s">
        <v>343</v>
      </c>
      <c r="G264" s="24" t="s">
        <v>825</v>
      </c>
      <c r="H264" s="19" t="s">
        <v>6</v>
      </c>
      <c r="I264" s="20" t="s">
        <v>826</v>
      </c>
      <c r="J264" s="24" t="s">
        <v>486</v>
      </c>
      <c r="L264" s="4">
        <v>1</v>
      </c>
    </row>
    <row r="265" spans="1:12" ht="39.950000000000003" hidden="1" customHeight="1">
      <c r="A265" s="182"/>
      <c r="B265" s="185"/>
      <c r="C265" s="187"/>
      <c r="D265" s="186" t="s">
        <v>827</v>
      </c>
      <c r="E265" s="31" t="s">
        <v>165</v>
      </c>
      <c r="F265" s="18" t="s">
        <v>343</v>
      </c>
      <c r="G265" s="31" t="s">
        <v>1095</v>
      </c>
      <c r="H265" s="19" t="s">
        <v>903</v>
      </c>
      <c r="I265" s="20" t="s">
        <v>770</v>
      </c>
      <c r="J265" s="31" t="s">
        <v>1070</v>
      </c>
      <c r="L265" s="4">
        <v>1</v>
      </c>
    </row>
    <row r="266" spans="1:12" ht="39.950000000000003" hidden="1" customHeight="1">
      <c r="A266" s="182"/>
      <c r="B266" s="185"/>
      <c r="C266" s="187"/>
      <c r="D266" s="188"/>
      <c r="E266" s="34" t="s">
        <v>828</v>
      </c>
      <c r="F266" s="18" t="s">
        <v>343</v>
      </c>
      <c r="G266" s="34" t="s">
        <v>1096</v>
      </c>
      <c r="H266" s="19" t="s">
        <v>903</v>
      </c>
      <c r="I266" s="24" t="s">
        <v>770</v>
      </c>
      <c r="J266" s="24" t="s">
        <v>1070</v>
      </c>
      <c r="L266" s="4">
        <v>1</v>
      </c>
    </row>
    <row r="267" spans="1:12" ht="39.950000000000003" hidden="1" customHeight="1">
      <c r="A267" s="182"/>
      <c r="B267" s="185"/>
      <c r="C267" s="188"/>
      <c r="D267" s="24" t="s">
        <v>829</v>
      </c>
      <c r="E267" s="34" t="s">
        <v>376</v>
      </c>
      <c r="F267" s="18" t="s">
        <v>343</v>
      </c>
      <c r="G267" s="34" t="s">
        <v>140</v>
      </c>
      <c r="H267" s="35" t="s">
        <v>1071</v>
      </c>
      <c r="I267" s="24" t="s">
        <v>666</v>
      </c>
      <c r="J267" s="24" t="s">
        <v>1097</v>
      </c>
      <c r="L267" s="4">
        <v>1</v>
      </c>
    </row>
    <row r="268" spans="1:12" ht="39.950000000000003" hidden="1" customHeight="1">
      <c r="A268" s="182"/>
      <c r="B268" s="185"/>
      <c r="C268" s="186" t="s">
        <v>830</v>
      </c>
      <c r="D268" s="24" t="s">
        <v>831</v>
      </c>
      <c r="E268" s="31" t="s">
        <v>401</v>
      </c>
      <c r="F268" s="18" t="s">
        <v>343</v>
      </c>
      <c r="G268" s="31" t="s">
        <v>832</v>
      </c>
      <c r="H268" s="19" t="s">
        <v>903</v>
      </c>
      <c r="I268" s="70" t="s">
        <v>1245</v>
      </c>
      <c r="J268" s="31" t="s">
        <v>1068</v>
      </c>
      <c r="L268" s="4">
        <v>1</v>
      </c>
    </row>
    <row r="269" spans="1:12" ht="39.950000000000003" hidden="1" customHeight="1">
      <c r="A269" s="182"/>
      <c r="B269" s="185"/>
      <c r="C269" s="187"/>
      <c r="D269" s="186" t="s">
        <v>833</v>
      </c>
      <c r="E269" s="24" t="s">
        <v>304</v>
      </c>
      <c r="F269" s="18" t="s">
        <v>343</v>
      </c>
      <c r="G269" s="24" t="s">
        <v>114</v>
      </c>
      <c r="H269" s="62" t="s">
        <v>1215</v>
      </c>
      <c r="I269" s="70" t="s">
        <v>1241</v>
      </c>
      <c r="J269" s="63" t="s">
        <v>1211</v>
      </c>
      <c r="L269" s="4">
        <v>1</v>
      </c>
    </row>
    <row r="270" spans="1:12" ht="39.950000000000003" hidden="1" customHeight="1">
      <c r="A270" s="182"/>
      <c r="B270" s="185"/>
      <c r="C270" s="187"/>
      <c r="D270" s="188"/>
      <c r="E270" s="24" t="s">
        <v>305</v>
      </c>
      <c r="F270" s="18" t="s">
        <v>343</v>
      </c>
      <c r="G270" s="24" t="s">
        <v>66</v>
      </c>
      <c r="H270" s="19" t="s">
        <v>425</v>
      </c>
      <c r="I270" s="20" t="s">
        <v>639</v>
      </c>
      <c r="J270" s="24" t="s">
        <v>960</v>
      </c>
      <c r="L270" s="4">
        <v>1</v>
      </c>
    </row>
    <row r="271" spans="1:12" ht="39.950000000000003" customHeight="1">
      <c r="A271" s="182"/>
      <c r="B271" s="185"/>
      <c r="C271" s="187"/>
      <c r="D271" s="24" t="s">
        <v>834</v>
      </c>
      <c r="E271" s="32" t="s">
        <v>464</v>
      </c>
      <c r="F271" s="13" t="s">
        <v>342</v>
      </c>
      <c r="G271" s="32" t="s">
        <v>416</v>
      </c>
      <c r="H271" s="68" t="s">
        <v>1215</v>
      </c>
      <c r="I271" s="69" t="s">
        <v>1241</v>
      </c>
      <c r="J271" s="66" t="s">
        <v>1211</v>
      </c>
      <c r="K271" s="4">
        <v>1</v>
      </c>
    </row>
    <row r="272" spans="1:12" ht="39.950000000000003" hidden="1" customHeight="1">
      <c r="A272" s="182"/>
      <c r="B272" s="185"/>
      <c r="C272" s="187"/>
      <c r="D272" s="24" t="s">
        <v>835</v>
      </c>
      <c r="E272" s="31" t="s">
        <v>10</v>
      </c>
      <c r="F272" s="18" t="s">
        <v>343</v>
      </c>
      <c r="G272" s="31" t="s">
        <v>1098</v>
      </c>
      <c r="H272" s="19" t="s">
        <v>903</v>
      </c>
      <c r="I272" s="70" t="s">
        <v>1245</v>
      </c>
      <c r="J272" s="31" t="s">
        <v>1068</v>
      </c>
      <c r="L272" s="4">
        <v>1</v>
      </c>
    </row>
    <row r="273" spans="1:12" ht="39.950000000000003" customHeight="1">
      <c r="A273" s="182"/>
      <c r="B273" s="185"/>
      <c r="C273" s="187"/>
      <c r="D273" s="11" t="s">
        <v>836</v>
      </c>
      <c r="E273" s="51" t="s">
        <v>415</v>
      </c>
      <c r="F273" s="26" t="s">
        <v>342</v>
      </c>
      <c r="G273" s="36" t="s">
        <v>496</v>
      </c>
      <c r="H273" s="68" t="s">
        <v>1215</v>
      </c>
      <c r="I273" s="69" t="s">
        <v>1241</v>
      </c>
      <c r="J273" s="66" t="s">
        <v>1211</v>
      </c>
      <c r="K273" s="28">
        <v>1</v>
      </c>
      <c r="L273" s="45"/>
    </row>
    <row r="274" spans="1:12" ht="39.950000000000003" customHeight="1">
      <c r="A274" s="182"/>
      <c r="B274" s="184" t="s">
        <v>837</v>
      </c>
      <c r="C274" s="186" t="s">
        <v>838</v>
      </c>
      <c r="D274" s="11" t="s">
        <v>839</v>
      </c>
      <c r="E274" s="51" t="s">
        <v>307</v>
      </c>
      <c r="F274" s="13" t="s">
        <v>342</v>
      </c>
      <c r="G274" s="23" t="s">
        <v>200</v>
      </c>
      <c r="H274" s="14" t="s">
        <v>388</v>
      </c>
      <c r="I274" s="15" t="s">
        <v>840</v>
      </c>
      <c r="J274" s="23" t="s">
        <v>1099</v>
      </c>
      <c r="K274" s="4">
        <v>1</v>
      </c>
    </row>
    <row r="275" spans="1:12" ht="39.950000000000003" customHeight="1">
      <c r="A275" s="182"/>
      <c r="B275" s="185"/>
      <c r="C275" s="187"/>
      <c r="D275" s="186" t="s">
        <v>841</v>
      </c>
      <c r="E275" s="32" t="s">
        <v>181</v>
      </c>
      <c r="F275" s="13" t="s">
        <v>342</v>
      </c>
      <c r="G275" s="32" t="s">
        <v>1100</v>
      </c>
      <c r="H275" s="14" t="s">
        <v>388</v>
      </c>
      <c r="I275" s="15" t="s">
        <v>840</v>
      </c>
      <c r="J275" s="32" t="s">
        <v>1101</v>
      </c>
      <c r="K275" s="4">
        <v>1</v>
      </c>
    </row>
    <row r="276" spans="1:12" ht="39.950000000000003" customHeight="1">
      <c r="A276" s="182"/>
      <c r="B276" s="185"/>
      <c r="C276" s="188"/>
      <c r="D276" s="188"/>
      <c r="E276" s="32" t="s">
        <v>306</v>
      </c>
      <c r="F276" s="13" t="s">
        <v>342</v>
      </c>
      <c r="G276" s="32" t="s">
        <v>19</v>
      </c>
      <c r="H276" s="14" t="s">
        <v>388</v>
      </c>
      <c r="I276" s="15" t="s">
        <v>840</v>
      </c>
      <c r="J276" s="32" t="s">
        <v>1101</v>
      </c>
      <c r="K276" s="4">
        <v>1</v>
      </c>
    </row>
    <row r="277" spans="1:12" ht="39.950000000000003" customHeight="1">
      <c r="A277" s="182"/>
      <c r="B277" s="185"/>
      <c r="C277" s="187" t="s">
        <v>842</v>
      </c>
      <c r="D277" s="187" t="s">
        <v>843</v>
      </c>
      <c r="E277" s="52" t="s">
        <v>182</v>
      </c>
      <c r="F277" s="13" t="s">
        <v>342</v>
      </c>
      <c r="G277" s="52" t="s">
        <v>504</v>
      </c>
      <c r="H277" s="14" t="s">
        <v>425</v>
      </c>
      <c r="I277" s="15" t="s">
        <v>618</v>
      </c>
      <c r="J277" s="23" t="s">
        <v>1102</v>
      </c>
      <c r="K277" s="4">
        <v>1</v>
      </c>
    </row>
    <row r="278" spans="1:12" ht="39.950000000000003" customHeight="1">
      <c r="A278" s="182"/>
      <c r="B278" s="185"/>
      <c r="C278" s="187"/>
      <c r="D278" s="187"/>
      <c r="E278" s="46" t="s">
        <v>844</v>
      </c>
      <c r="F278" s="13" t="s">
        <v>342</v>
      </c>
      <c r="G278" s="23" t="s">
        <v>845</v>
      </c>
      <c r="H278" s="14" t="s">
        <v>425</v>
      </c>
      <c r="I278" s="15" t="s">
        <v>618</v>
      </c>
      <c r="J278" s="23" t="s">
        <v>1103</v>
      </c>
      <c r="K278" s="4">
        <v>1</v>
      </c>
    </row>
    <row r="279" spans="1:12" ht="39.950000000000003" customHeight="1">
      <c r="A279" s="182"/>
      <c r="B279" s="185"/>
      <c r="C279" s="187"/>
      <c r="D279" s="187"/>
      <c r="E279" s="52" t="s">
        <v>846</v>
      </c>
      <c r="F279" s="13" t="s">
        <v>342</v>
      </c>
      <c r="G279" s="52" t="s">
        <v>847</v>
      </c>
      <c r="H279" s="53" t="s">
        <v>425</v>
      </c>
      <c r="I279" s="23" t="s">
        <v>618</v>
      </c>
      <c r="J279" s="23" t="s">
        <v>1103</v>
      </c>
      <c r="K279" s="4">
        <v>1</v>
      </c>
    </row>
    <row r="280" spans="1:12" ht="39.950000000000003" customHeight="1">
      <c r="A280" s="182"/>
      <c r="B280" s="185"/>
      <c r="C280" s="187"/>
      <c r="D280" s="187"/>
      <c r="E280" s="52" t="s">
        <v>848</v>
      </c>
      <c r="F280" s="13" t="s">
        <v>342</v>
      </c>
      <c r="G280" s="52" t="s">
        <v>849</v>
      </c>
      <c r="H280" s="53" t="s">
        <v>425</v>
      </c>
      <c r="I280" s="23" t="s">
        <v>618</v>
      </c>
      <c r="J280" s="23" t="s">
        <v>1103</v>
      </c>
      <c r="K280" s="4">
        <v>1</v>
      </c>
    </row>
    <row r="281" spans="1:12" ht="39.950000000000003" customHeight="1">
      <c r="A281" s="182"/>
      <c r="B281" s="185"/>
      <c r="C281" s="187"/>
      <c r="D281" s="187"/>
      <c r="E281" s="23" t="s">
        <v>183</v>
      </c>
      <c r="F281" s="13" t="s">
        <v>342</v>
      </c>
      <c r="G281" s="23" t="s">
        <v>850</v>
      </c>
      <c r="H281" s="14" t="s">
        <v>425</v>
      </c>
      <c r="I281" s="15" t="s">
        <v>703</v>
      </c>
      <c r="J281" s="23" t="s">
        <v>1104</v>
      </c>
      <c r="K281" s="4">
        <v>1</v>
      </c>
    </row>
    <row r="282" spans="1:12" ht="39.950000000000003" hidden="1" customHeight="1">
      <c r="A282" s="182"/>
      <c r="B282" s="185"/>
      <c r="C282" s="187"/>
      <c r="D282" s="187"/>
      <c r="E282" s="24" t="s">
        <v>308</v>
      </c>
      <c r="F282" s="18" t="s">
        <v>343</v>
      </c>
      <c r="G282" s="24" t="s">
        <v>73</v>
      </c>
      <c r="H282" s="19" t="s">
        <v>425</v>
      </c>
      <c r="I282" s="20" t="s">
        <v>639</v>
      </c>
      <c r="J282" s="24" t="s">
        <v>1084</v>
      </c>
      <c r="L282" s="4">
        <v>1</v>
      </c>
    </row>
    <row r="283" spans="1:12" ht="39.950000000000003" hidden="1" customHeight="1">
      <c r="A283" s="182"/>
      <c r="B283" s="185"/>
      <c r="C283" s="187"/>
      <c r="D283" s="188"/>
      <c r="E283" s="24" t="s">
        <v>309</v>
      </c>
      <c r="F283" s="18" t="s">
        <v>343</v>
      </c>
      <c r="G283" s="24" t="s">
        <v>75</v>
      </c>
      <c r="H283" s="19" t="s">
        <v>425</v>
      </c>
      <c r="I283" s="20" t="s">
        <v>703</v>
      </c>
      <c r="J283" s="24" t="s">
        <v>1103</v>
      </c>
      <c r="L283" s="4">
        <v>1</v>
      </c>
    </row>
    <row r="284" spans="1:12" ht="39.950000000000003" customHeight="1">
      <c r="A284" s="182"/>
      <c r="B284" s="185"/>
      <c r="C284" s="187"/>
      <c r="D284" s="186" t="s">
        <v>851</v>
      </c>
      <c r="E284" s="32" t="s">
        <v>852</v>
      </c>
      <c r="F284" s="13" t="s">
        <v>342</v>
      </c>
      <c r="G284" s="32" t="s">
        <v>1105</v>
      </c>
      <c r="H284" s="14" t="s">
        <v>425</v>
      </c>
      <c r="I284" s="15" t="s">
        <v>703</v>
      </c>
      <c r="J284" s="23" t="s">
        <v>1009</v>
      </c>
      <c r="K284" s="4">
        <v>1</v>
      </c>
    </row>
    <row r="285" spans="1:12" ht="39.950000000000003" customHeight="1">
      <c r="A285" s="182"/>
      <c r="B285" s="185"/>
      <c r="C285" s="187"/>
      <c r="D285" s="187"/>
      <c r="E285" s="23" t="s">
        <v>313</v>
      </c>
      <c r="F285" s="13" t="s">
        <v>342</v>
      </c>
      <c r="G285" s="23" t="s">
        <v>68</v>
      </c>
      <c r="H285" s="14" t="s">
        <v>425</v>
      </c>
      <c r="I285" s="15" t="s">
        <v>703</v>
      </c>
      <c r="J285" s="23" t="s">
        <v>1106</v>
      </c>
      <c r="K285" s="4">
        <v>1</v>
      </c>
    </row>
    <row r="286" spans="1:12" ht="39.950000000000003" hidden="1" customHeight="1">
      <c r="A286" s="182"/>
      <c r="B286" s="185"/>
      <c r="C286" s="187"/>
      <c r="D286" s="187"/>
      <c r="E286" s="24" t="s">
        <v>365</v>
      </c>
      <c r="F286" s="18" t="s">
        <v>343</v>
      </c>
      <c r="G286" s="24" t="s">
        <v>127</v>
      </c>
      <c r="H286" s="19" t="s">
        <v>425</v>
      </c>
      <c r="I286" s="20" t="s">
        <v>703</v>
      </c>
      <c r="J286" s="24" t="s">
        <v>1106</v>
      </c>
      <c r="L286" s="4">
        <v>1</v>
      </c>
    </row>
    <row r="287" spans="1:12" ht="39.950000000000003" hidden="1" customHeight="1">
      <c r="A287" s="182"/>
      <c r="B287" s="185"/>
      <c r="C287" s="187"/>
      <c r="D287" s="187"/>
      <c r="E287" s="24" t="s">
        <v>312</v>
      </c>
      <c r="F287" s="18" t="s">
        <v>343</v>
      </c>
      <c r="G287" s="24" t="s">
        <v>67</v>
      </c>
      <c r="H287" s="19" t="s">
        <v>425</v>
      </c>
      <c r="I287" s="20" t="s">
        <v>703</v>
      </c>
      <c r="J287" s="24" t="s">
        <v>1106</v>
      </c>
      <c r="L287" s="4">
        <v>1</v>
      </c>
    </row>
    <row r="288" spans="1:12" ht="39.950000000000003" hidden="1" customHeight="1">
      <c r="A288" s="182"/>
      <c r="B288" s="185"/>
      <c r="C288" s="187"/>
      <c r="D288" s="187"/>
      <c r="E288" s="24" t="s">
        <v>310</v>
      </c>
      <c r="F288" s="18" t="s">
        <v>343</v>
      </c>
      <c r="G288" s="24" t="s">
        <v>70</v>
      </c>
      <c r="H288" s="19" t="s">
        <v>425</v>
      </c>
      <c r="I288" s="20" t="s">
        <v>703</v>
      </c>
      <c r="J288" s="24" t="s">
        <v>1106</v>
      </c>
      <c r="L288" s="4">
        <v>1</v>
      </c>
    </row>
    <row r="289" spans="1:14" ht="39.950000000000003" hidden="1" customHeight="1">
      <c r="A289" s="182"/>
      <c r="B289" s="185"/>
      <c r="C289" s="187"/>
      <c r="D289" s="187"/>
      <c r="E289" s="24" t="s">
        <v>366</v>
      </c>
      <c r="F289" s="18" t="s">
        <v>343</v>
      </c>
      <c r="G289" s="24" t="s">
        <v>69</v>
      </c>
      <c r="H289" s="19" t="s">
        <v>425</v>
      </c>
      <c r="I289" s="20" t="s">
        <v>703</v>
      </c>
      <c r="J289" s="24" t="s">
        <v>1106</v>
      </c>
      <c r="L289" s="4">
        <v>1</v>
      </c>
    </row>
    <row r="290" spans="1:14" ht="39.950000000000003" hidden="1" customHeight="1">
      <c r="A290" s="182"/>
      <c r="B290" s="185"/>
      <c r="C290" s="187"/>
      <c r="D290" s="187"/>
      <c r="E290" s="24" t="s">
        <v>311</v>
      </c>
      <c r="F290" s="18" t="s">
        <v>343</v>
      </c>
      <c r="G290" s="24" t="s">
        <v>72</v>
      </c>
      <c r="H290" s="19" t="s">
        <v>425</v>
      </c>
      <c r="I290" s="20" t="s">
        <v>703</v>
      </c>
      <c r="J290" s="24" t="s">
        <v>1106</v>
      </c>
      <c r="L290" s="4">
        <v>1</v>
      </c>
      <c r="N290" s="4" t="s">
        <v>1232</v>
      </c>
    </row>
    <row r="291" spans="1:14" ht="39.950000000000003" hidden="1" customHeight="1">
      <c r="A291" s="182"/>
      <c r="B291" s="185"/>
      <c r="C291" s="188"/>
      <c r="D291" s="188"/>
      <c r="E291" s="24" t="s">
        <v>314</v>
      </c>
      <c r="F291" s="18" t="s">
        <v>343</v>
      </c>
      <c r="G291" s="24" t="s">
        <v>71</v>
      </c>
      <c r="H291" s="19" t="s">
        <v>425</v>
      </c>
      <c r="I291" s="20" t="s">
        <v>703</v>
      </c>
      <c r="J291" s="24" t="s">
        <v>1106</v>
      </c>
      <c r="L291" s="4">
        <v>1</v>
      </c>
    </row>
    <row r="292" spans="1:14" ht="39.950000000000003" customHeight="1">
      <c r="A292" s="182"/>
      <c r="B292" s="185"/>
      <c r="C292" s="186" t="s">
        <v>853</v>
      </c>
      <c r="D292" s="24" t="s">
        <v>854</v>
      </c>
      <c r="E292" s="23" t="s">
        <v>336</v>
      </c>
      <c r="F292" s="13" t="s">
        <v>342</v>
      </c>
      <c r="G292" s="23" t="s">
        <v>1107</v>
      </c>
      <c r="H292" s="14" t="s">
        <v>425</v>
      </c>
      <c r="I292" s="15" t="s">
        <v>639</v>
      </c>
      <c r="J292" s="23" t="s">
        <v>1108</v>
      </c>
      <c r="K292" s="4">
        <v>1</v>
      </c>
    </row>
    <row r="293" spans="1:14" ht="39.950000000000003" hidden="1" customHeight="1">
      <c r="A293" s="182"/>
      <c r="B293" s="185"/>
      <c r="C293" s="188"/>
      <c r="D293" s="24" t="s">
        <v>855</v>
      </c>
      <c r="E293" s="24" t="s">
        <v>316</v>
      </c>
      <c r="F293" s="18" t="s">
        <v>343</v>
      </c>
      <c r="G293" s="24" t="s">
        <v>197</v>
      </c>
      <c r="H293" s="19" t="s">
        <v>425</v>
      </c>
      <c r="I293" s="20" t="s">
        <v>703</v>
      </c>
      <c r="J293" s="24" t="s">
        <v>1102</v>
      </c>
      <c r="L293" s="4">
        <v>1</v>
      </c>
    </row>
    <row r="294" spans="1:14" ht="39.950000000000003" customHeight="1">
      <c r="A294" s="182"/>
      <c r="B294" s="185"/>
      <c r="C294" s="186" t="s">
        <v>856</v>
      </c>
      <c r="D294" s="186" t="s">
        <v>857</v>
      </c>
      <c r="E294" s="23" t="s">
        <v>858</v>
      </c>
      <c r="F294" s="13" t="s">
        <v>342</v>
      </c>
      <c r="G294" s="23" t="s">
        <v>859</v>
      </c>
      <c r="H294" s="14" t="s">
        <v>425</v>
      </c>
      <c r="I294" s="15" t="s">
        <v>639</v>
      </c>
      <c r="J294" s="23" t="s">
        <v>1084</v>
      </c>
      <c r="K294" s="4">
        <v>1</v>
      </c>
    </row>
    <row r="295" spans="1:14" ht="39.950000000000003" hidden="1" customHeight="1">
      <c r="A295" s="182"/>
      <c r="B295" s="185"/>
      <c r="C295" s="187"/>
      <c r="D295" s="187"/>
      <c r="E295" s="24" t="s">
        <v>367</v>
      </c>
      <c r="F295" s="18" t="s">
        <v>343</v>
      </c>
      <c r="G295" s="24" t="s">
        <v>126</v>
      </c>
      <c r="H295" s="19" t="s">
        <v>425</v>
      </c>
      <c r="I295" s="20" t="s">
        <v>639</v>
      </c>
      <c r="J295" s="24" t="s">
        <v>1084</v>
      </c>
      <c r="L295" s="4">
        <v>1</v>
      </c>
    </row>
    <row r="296" spans="1:14" ht="39.950000000000003" hidden="1" customHeight="1">
      <c r="A296" s="182"/>
      <c r="B296" s="185"/>
      <c r="C296" s="187"/>
      <c r="D296" s="187"/>
      <c r="E296" s="24" t="s">
        <v>860</v>
      </c>
      <c r="F296" s="18" t="s">
        <v>343</v>
      </c>
      <c r="G296" s="24" t="s">
        <v>861</v>
      </c>
      <c r="H296" s="19" t="s">
        <v>425</v>
      </c>
      <c r="I296" s="20" t="s">
        <v>639</v>
      </c>
      <c r="J296" s="24" t="s">
        <v>1084</v>
      </c>
      <c r="L296" s="4">
        <v>1</v>
      </c>
    </row>
    <row r="297" spans="1:14" ht="39.950000000000003" hidden="1" customHeight="1">
      <c r="A297" s="182"/>
      <c r="B297" s="185"/>
      <c r="C297" s="187"/>
      <c r="D297" s="188"/>
      <c r="E297" s="24" t="s">
        <v>315</v>
      </c>
      <c r="F297" s="18" t="s">
        <v>343</v>
      </c>
      <c r="G297" s="24" t="s">
        <v>74</v>
      </c>
      <c r="H297" s="19" t="s">
        <v>425</v>
      </c>
      <c r="I297" s="20" t="s">
        <v>639</v>
      </c>
      <c r="J297" s="24" t="s">
        <v>1014</v>
      </c>
      <c r="L297" s="4">
        <v>1</v>
      </c>
    </row>
    <row r="298" spans="1:14" ht="39.950000000000003" customHeight="1">
      <c r="A298" s="182"/>
      <c r="B298" s="185"/>
      <c r="C298" s="187"/>
      <c r="D298" s="24" t="s">
        <v>862</v>
      </c>
      <c r="E298" s="23" t="s">
        <v>184</v>
      </c>
      <c r="F298" s="13" t="s">
        <v>342</v>
      </c>
      <c r="G298" s="23" t="s">
        <v>1109</v>
      </c>
      <c r="H298" s="14" t="s">
        <v>425</v>
      </c>
      <c r="I298" s="15" t="s">
        <v>703</v>
      </c>
      <c r="J298" s="23" t="s">
        <v>1110</v>
      </c>
      <c r="K298" s="4">
        <v>1</v>
      </c>
    </row>
    <row r="299" spans="1:14" ht="39.950000000000003" customHeight="1">
      <c r="A299" s="183"/>
      <c r="B299" s="189"/>
      <c r="C299" s="188"/>
      <c r="D299" s="24" t="s">
        <v>863</v>
      </c>
      <c r="E299" s="23" t="s">
        <v>864</v>
      </c>
      <c r="F299" s="13" t="s">
        <v>342</v>
      </c>
      <c r="G299" s="23" t="s">
        <v>865</v>
      </c>
      <c r="H299" s="14" t="s">
        <v>388</v>
      </c>
      <c r="I299" s="69" t="s">
        <v>1231</v>
      </c>
      <c r="J299" s="23" t="s">
        <v>1006</v>
      </c>
      <c r="K299" s="4">
        <v>1</v>
      </c>
    </row>
    <row r="300" spans="1:14" ht="39.950000000000003" customHeight="1">
      <c r="A300" s="190" t="s">
        <v>866</v>
      </c>
      <c r="B300" s="191"/>
      <c r="C300" s="186" t="s">
        <v>867</v>
      </c>
      <c r="D300" s="186" t="s">
        <v>868</v>
      </c>
      <c r="E300" s="32" t="s">
        <v>185</v>
      </c>
      <c r="F300" s="13" t="s">
        <v>342</v>
      </c>
      <c r="G300" s="32" t="s">
        <v>347</v>
      </c>
      <c r="H300" s="14" t="s">
        <v>57</v>
      </c>
      <c r="I300" s="15" t="s">
        <v>716</v>
      </c>
      <c r="J300" s="32" t="s">
        <v>1030</v>
      </c>
      <c r="K300" s="4">
        <v>1</v>
      </c>
    </row>
    <row r="301" spans="1:14" ht="39.950000000000003" customHeight="1">
      <c r="A301" s="192"/>
      <c r="B301" s="193"/>
      <c r="C301" s="187"/>
      <c r="D301" s="187"/>
      <c r="E301" s="32" t="s">
        <v>393</v>
      </c>
      <c r="F301" s="13" t="s">
        <v>342</v>
      </c>
      <c r="G301" s="32" t="s">
        <v>52</v>
      </c>
      <c r="H301" s="14" t="s">
        <v>57</v>
      </c>
      <c r="I301" s="15" t="s">
        <v>716</v>
      </c>
      <c r="J301" s="32" t="s">
        <v>1111</v>
      </c>
      <c r="K301" s="4">
        <v>1</v>
      </c>
    </row>
    <row r="302" spans="1:14" ht="39.950000000000003" customHeight="1">
      <c r="A302" s="192"/>
      <c r="B302" s="193"/>
      <c r="C302" s="187"/>
      <c r="D302" s="187"/>
      <c r="E302" s="32" t="s">
        <v>497</v>
      </c>
      <c r="F302" s="13" t="s">
        <v>342</v>
      </c>
      <c r="G302" s="32" t="s">
        <v>498</v>
      </c>
      <c r="H302" s="14" t="s">
        <v>57</v>
      </c>
      <c r="I302" s="15" t="s">
        <v>499</v>
      </c>
      <c r="J302" s="32" t="s">
        <v>1030</v>
      </c>
      <c r="K302" s="4">
        <v>1</v>
      </c>
    </row>
    <row r="303" spans="1:14" ht="39.950000000000003" hidden="1" customHeight="1">
      <c r="A303" s="192"/>
      <c r="B303" s="193"/>
      <c r="C303" s="187"/>
      <c r="D303" s="188"/>
      <c r="E303" s="32" t="s">
        <v>1112</v>
      </c>
      <c r="F303" s="13" t="s">
        <v>342</v>
      </c>
      <c r="G303" s="32" t="s">
        <v>1113</v>
      </c>
      <c r="H303" s="14" t="s">
        <v>388</v>
      </c>
      <c r="I303" s="69" t="s">
        <v>1246</v>
      </c>
      <c r="J303" s="32" t="s">
        <v>1114</v>
      </c>
    </row>
    <row r="304" spans="1:14" ht="39.950000000000003" customHeight="1">
      <c r="A304" s="192"/>
      <c r="B304" s="193"/>
      <c r="C304" s="187"/>
      <c r="D304" s="186" t="s">
        <v>869</v>
      </c>
      <c r="E304" s="32" t="s">
        <v>341</v>
      </c>
      <c r="F304" s="13" t="s">
        <v>342</v>
      </c>
      <c r="G304" s="32" t="s">
        <v>51</v>
      </c>
      <c r="H304" s="14" t="s">
        <v>57</v>
      </c>
      <c r="I304" s="15" t="s">
        <v>716</v>
      </c>
      <c r="J304" s="32" t="s">
        <v>1111</v>
      </c>
      <c r="K304" s="4">
        <v>1</v>
      </c>
    </row>
    <row r="305" spans="1:12" ht="39.950000000000003" customHeight="1">
      <c r="A305" s="192"/>
      <c r="B305" s="193"/>
      <c r="C305" s="187"/>
      <c r="D305" s="187"/>
      <c r="E305" s="32" t="s">
        <v>187</v>
      </c>
      <c r="F305" s="13" t="s">
        <v>342</v>
      </c>
      <c r="G305" s="32" t="s">
        <v>348</v>
      </c>
      <c r="H305" s="14" t="s">
        <v>57</v>
      </c>
      <c r="I305" s="15" t="s">
        <v>716</v>
      </c>
      <c r="J305" s="32" t="s">
        <v>1111</v>
      </c>
      <c r="K305" s="4">
        <v>1</v>
      </c>
    </row>
    <row r="306" spans="1:12" ht="39.950000000000003" hidden="1" customHeight="1">
      <c r="A306" s="192"/>
      <c r="B306" s="193"/>
      <c r="C306" s="187"/>
      <c r="D306" s="187"/>
      <c r="E306" s="32" t="s">
        <v>1115</v>
      </c>
      <c r="F306" s="13" t="s">
        <v>342</v>
      </c>
      <c r="G306" s="32" t="s">
        <v>20</v>
      </c>
      <c r="H306" s="14" t="s">
        <v>1071</v>
      </c>
      <c r="I306" s="15" t="s">
        <v>666</v>
      </c>
      <c r="J306" s="32" t="s">
        <v>989</v>
      </c>
    </row>
    <row r="307" spans="1:12" ht="39.950000000000003" hidden="1" customHeight="1">
      <c r="A307" s="192"/>
      <c r="B307" s="193"/>
      <c r="C307" s="187"/>
      <c r="D307" s="188"/>
      <c r="E307" s="31" t="s">
        <v>356</v>
      </c>
      <c r="F307" s="18" t="s">
        <v>343</v>
      </c>
      <c r="G307" s="31" t="s">
        <v>1116</v>
      </c>
      <c r="H307" s="19" t="s">
        <v>57</v>
      </c>
      <c r="I307" s="20" t="s">
        <v>716</v>
      </c>
      <c r="J307" s="31" t="s">
        <v>1117</v>
      </c>
      <c r="L307" s="4">
        <v>1</v>
      </c>
    </row>
    <row r="308" spans="1:12" ht="39.950000000000003" customHeight="1">
      <c r="A308" s="192"/>
      <c r="B308" s="193"/>
      <c r="C308" s="187"/>
      <c r="D308" s="24" t="s">
        <v>870</v>
      </c>
      <c r="E308" s="23" t="s">
        <v>871</v>
      </c>
      <c r="F308" s="13" t="s">
        <v>342</v>
      </c>
      <c r="G308" s="23" t="s">
        <v>1118</v>
      </c>
      <c r="H308" s="14" t="s">
        <v>22</v>
      </c>
      <c r="I308" s="15" t="s">
        <v>650</v>
      </c>
      <c r="J308" s="23" t="s">
        <v>1119</v>
      </c>
      <c r="K308" s="4">
        <v>1</v>
      </c>
    </row>
    <row r="309" spans="1:12" ht="39.950000000000003" customHeight="1">
      <c r="A309" s="192"/>
      <c r="B309" s="193"/>
      <c r="C309" s="188"/>
      <c r="D309" s="24" t="s">
        <v>872</v>
      </c>
      <c r="E309" s="32" t="s">
        <v>318</v>
      </c>
      <c r="F309" s="13" t="s">
        <v>342</v>
      </c>
      <c r="G309" s="32" t="s">
        <v>50</v>
      </c>
      <c r="H309" s="14" t="s">
        <v>57</v>
      </c>
      <c r="I309" s="15" t="s">
        <v>716</v>
      </c>
      <c r="J309" s="32" t="s">
        <v>1117</v>
      </c>
      <c r="K309" s="4">
        <v>1</v>
      </c>
    </row>
    <row r="310" spans="1:12" ht="39.950000000000003" customHeight="1">
      <c r="A310" s="192"/>
      <c r="B310" s="193"/>
      <c r="C310" s="24" t="s">
        <v>873</v>
      </c>
      <c r="D310" s="24" t="s">
        <v>874</v>
      </c>
      <c r="E310" s="32" t="s">
        <v>505</v>
      </c>
      <c r="F310" s="13" t="s">
        <v>342</v>
      </c>
      <c r="G310" s="32" t="s">
        <v>506</v>
      </c>
      <c r="H310" s="14" t="s">
        <v>388</v>
      </c>
      <c r="I310" s="69" t="s">
        <v>1247</v>
      </c>
      <c r="J310" s="32" t="s">
        <v>1010</v>
      </c>
      <c r="K310" s="4">
        <v>1</v>
      </c>
    </row>
    <row r="311" spans="1:12" ht="39.950000000000003" customHeight="1">
      <c r="A311" s="192"/>
      <c r="B311" s="193"/>
      <c r="C311" s="186" t="s">
        <v>875</v>
      </c>
      <c r="D311" s="187" t="s">
        <v>876</v>
      </c>
      <c r="E311" s="66" t="s">
        <v>1221</v>
      </c>
      <c r="F311" s="67" t="s">
        <v>342</v>
      </c>
      <c r="G311" s="66" t="s">
        <v>1248</v>
      </c>
      <c r="H311" s="68" t="s">
        <v>388</v>
      </c>
      <c r="I311" s="69" t="s">
        <v>1247</v>
      </c>
      <c r="J311" s="66" t="s">
        <v>1212</v>
      </c>
      <c r="K311" s="4">
        <v>1</v>
      </c>
    </row>
    <row r="312" spans="1:12" ht="39.950000000000003" hidden="1" customHeight="1">
      <c r="A312" s="192"/>
      <c r="B312" s="193"/>
      <c r="C312" s="187"/>
      <c r="D312" s="187"/>
      <c r="E312" s="31" t="s">
        <v>319</v>
      </c>
      <c r="F312" s="18" t="s">
        <v>343</v>
      </c>
      <c r="G312" s="31" t="s">
        <v>64</v>
      </c>
      <c r="H312" s="19" t="s">
        <v>1120</v>
      </c>
      <c r="I312" s="20"/>
      <c r="J312" s="31" t="s">
        <v>1121</v>
      </c>
      <c r="L312" s="4">
        <v>1</v>
      </c>
    </row>
    <row r="313" spans="1:12" ht="39.950000000000003" hidden="1" customHeight="1">
      <c r="A313" s="192"/>
      <c r="B313" s="193"/>
      <c r="C313" s="187"/>
      <c r="D313" s="187"/>
      <c r="E313" s="24" t="s">
        <v>877</v>
      </c>
      <c r="F313" s="18" t="s">
        <v>343</v>
      </c>
      <c r="G313" s="24" t="s">
        <v>878</v>
      </c>
      <c r="H313" s="75" t="s">
        <v>14</v>
      </c>
      <c r="I313" s="70" t="s">
        <v>1249</v>
      </c>
      <c r="J313" s="24" t="s">
        <v>939</v>
      </c>
      <c r="L313" s="4">
        <v>1</v>
      </c>
    </row>
    <row r="314" spans="1:12" ht="39.950000000000003" hidden="1" customHeight="1">
      <c r="A314" s="192"/>
      <c r="B314" s="193"/>
      <c r="C314" s="187"/>
      <c r="D314" s="187"/>
      <c r="E314" s="24" t="s">
        <v>879</v>
      </c>
      <c r="F314" s="18" t="s">
        <v>343</v>
      </c>
      <c r="G314" s="24" t="s">
        <v>880</v>
      </c>
      <c r="H314" s="75" t="s">
        <v>14</v>
      </c>
      <c r="I314" s="20" t="s">
        <v>881</v>
      </c>
      <c r="J314" s="24" t="s">
        <v>1122</v>
      </c>
      <c r="L314" s="4">
        <v>1</v>
      </c>
    </row>
    <row r="315" spans="1:12" ht="39.950000000000003" hidden="1" customHeight="1">
      <c r="A315" s="192"/>
      <c r="B315" s="193"/>
      <c r="C315" s="187"/>
      <c r="D315" s="187"/>
      <c r="E315" s="54" t="s">
        <v>352</v>
      </c>
      <c r="F315" s="18" t="s">
        <v>343</v>
      </c>
      <c r="G315" s="31" t="s">
        <v>508</v>
      </c>
      <c r="H315" s="19" t="s">
        <v>388</v>
      </c>
      <c r="I315" s="70" t="s">
        <v>1247</v>
      </c>
      <c r="J315" s="31" t="s">
        <v>882</v>
      </c>
      <c r="L315" s="4">
        <v>1</v>
      </c>
    </row>
    <row r="316" spans="1:12" ht="39.950000000000003" hidden="1" customHeight="1">
      <c r="A316" s="192"/>
      <c r="B316" s="193"/>
      <c r="C316" s="187"/>
      <c r="D316" s="187"/>
      <c r="E316" s="31" t="s">
        <v>452</v>
      </c>
      <c r="F316" s="18" t="s">
        <v>343</v>
      </c>
      <c r="G316" s="31" t="s">
        <v>220</v>
      </c>
      <c r="H316" s="75" t="s">
        <v>14</v>
      </c>
      <c r="I316" s="70" t="s">
        <v>1249</v>
      </c>
      <c r="J316" s="31" t="s">
        <v>509</v>
      </c>
      <c r="L316" s="4">
        <v>1</v>
      </c>
    </row>
    <row r="317" spans="1:12" ht="39.950000000000003" hidden="1" customHeight="1">
      <c r="A317" s="192"/>
      <c r="B317" s="193"/>
      <c r="C317" s="187"/>
      <c r="D317" s="187"/>
      <c r="E317" s="31" t="s">
        <v>324</v>
      </c>
      <c r="F317" s="18" t="s">
        <v>343</v>
      </c>
      <c r="G317" s="31" t="s">
        <v>222</v>
      </c>
      <c r="H317" s="19" t="s">
        <v>57</v>
      </c>
      <c r="I317" s="20" t="s">
        <v>713</v>
      </c>
      <c r="J317" s="31" t="s">
        <v>939</v>
      </c>
      <c r="L317" s="4">
        <v>1</v>
      </c>
    </row>
    <row r="318" spans="1:12" ht="39.950000000000003" hidden="1" customHeight="1">
      <c r="A318" s="192"/>
      <c r="B318" s="193"/>
      <c r="C318" s="187"/>
      <c r="D318" s="187"/>
      <c r="E318" s="31" t="s">
        <v>323</v>
      </c>
      <c r="F318" s="18" t="s">
        <v>343</v>
      </c>
      <c r="G318" s="31" t="s">
        <v>54</v>
      </c>
      <c r="H318" s="19" t="s">
        <v>57</v>
      </c>
      <c r="I318" s="20" t="s">
        <v>713</v>
      </c>
      <c r="J318" s="31" t="s">
        <v>1123</v>
      </c>
      <c r="L318" s="4">
        <v>1</v>
      </c>
    </row>
    <row r="319" spans="1:12" ht="39.950000000000003" hidden="1" customHeight="1">
      <c r="A319" s="192"/>
      <c r="B319" s="193"/>
      <c r="C319" s="187"/>
      <c r="D319" s="187"/>
      <c r="E319" s="31" t="s">
        <v>322</v>
      </c>
      <c r="F319" s="18" t="s">
        <v>343</v>
      </c>
      <c r="G319" s="31" t="s">
        <v>55</v>
      </c>
      <c r="H319" s="19" t="s">
        <v>57</v>
      </c>
      <c r="I319" s="20" t="s">
        <v>647</v>
      </c>
      <c r="J319" s="31" t="s">
        <v>1124</v>
      </c>
      <c r="L319" s="4">
        <v>1</v>
      </c>
    </row>
    <row r="320" spans="1:12" ht="39.950000000000003" hidden="1" customHeight="1">
      <c r="A320" s="192"/>
      <c r="B320" s="193"/>
      <c r="C320" s="187"/>
      <c r="D320" s="187"/>
      <c r="E320" s="31" t="s">
        <v>320</v>
      </c>
      <c r="F320" s="18" t="s">
        <v>343</v>
      </c>
      <c r="G320" s="31" t="s">
        <v>56</v>
      </c>
      <c r="H320" s="19" t="s">
        <v>57</v>
      </c>
      <c r="I320" s="20" t="s">
        <v>647</v>
      </c>
      <c r="J320" s="31" t="s">
        <v>970</v>
      </c>
      <c r="L320" s="4">
        <v>1</v>
      </c>
    </row>
    <row r="321" spans="1:14" ht="39.950000000000003" hidden="1" customHeight="1">
      <c r="A321" s="192"/>
      <c r="B321" s="193"/>
      <c r="C321" s="187"/>
      <c r="D321" s="187"/>
      <c r="E321" s="31" t="s">
        <v>321</v>
      </c>
      <c r="F321" s="18" t="s">
        <v>343</v>
      </c>
      <c r="G321" s="31" t="s">
        <v>204</v>
      </c>
      <c r="H321" s="19" t="s">
        <v>57</v>
      </c>
      <c r="I321" s="20" t="s">
        <v>647</v>
      </c>
      <c r="J321" s="31" t="s">
        <v>970</v>
      </c>
      <c r="L321" s="4">
        <v>1</v>
      </c>
    </row>
    <row r="322" spans="1:14" ht="39.950000000000003" customHeight="1">
      <c r="A322" s="192"/>
      <c r="B322" s="193"/>
      <c r="C322" s="187"/>
      <c r="D322" s="186" t="s">
        <v>883</v>
      </c>
      <c r="E322" s="23" t="s">
        <v>884</v>
      </c>
      <c r="F322" s="13" t="s">
        <v>342</v>
      </c>
      <c r="G322" s="23" t="s">
        <v>1125</v>
      </c>
      <c r="H322" s="72" t="s">
        <v>14</v>
      </c>
      <c r="I322" s="15" t="s">
        <v>885</v>
      </c>
      <c r="J322" s="66" t="s">
        <v>1213</v>
      </c>
      <c r="K322" s="4">
        <v>1</v>
      </c>
    </row>
    <row r="323" spans="1:14" ht="39.950000000000003" hidden="1" customHeight="1">
      <c r="A323" s="192"/>
      <c r="B323" s="193"/>
      <c r="C323" s="187"/>
      <c r="D323" s="188"/>
      <c r="E323" s="24" t="s">
        <v>325</v>
      </c>
      <c r="F323" s="18" t="s">
        <v>343</v>
      </c>
      <c r="G323" s="24" t="s">
        <v>65</v>
      </c>
      <c r="H323" s="75" t="s">
        <v>14</v>
      </c>
      <c r="I323" s="20" t="s">
        <v>885</v>
      </c>
      <c r="J323" s="63" t="s">
        <v>1213</v>
      </c>
      <c r="L323" s="4">
        <v>1</v>
      </c>
    </row>
    <row r="324" spans="1:14" ht="39.950000000000003" customHeight="1">
      <c r="A324" s="192"/>
      <c r="B324" s="193"/>
      <c r="C324" s="187"/>
      <c r="D324" s="186" t="s">
        <v>886</v>
      </c>
      <c r="E324" s="32" t="s">
        <v>213</v>
      </c>
      <c r="F324" s="13" t="s">
        <v>342</v>
      </c>
      <c r="G324" s="32" t="s">
        <v>1126</v>
      </c>
      <c r="H324" s="27" t="s">
        <v>388</v>
      </c>
      <c r="I324" s="69" t="s">
        <v>1246</v>
      </c>
      <c r="J324" s="32" t="s">
        <v>1127</v>
      </c>
      <c r="K324" s="4">
        <v>1</v>
      </c>
    </row>
    <row r="325" spans="1:14" ht="39.950000000000003" customHeight="1">
      <c r="A325" s="192"/>
      <c r="B325" s="193"/>
      <c r="C325" s="187"/>
      <c r="D325" s="187"/>
      <c r="E325" s="32" t="s">
        <v>887</v>
      </c>
      <c r="F325" s="13" t="s">
        <v>342</v>
      </c>
      <c r="G325" s="32" t="s">
        <v>1128</v>
      </c>
      <c r="H325" s="14" t="s">
        <v>901</v>
      </c>
      <c r="I325" s="15" t="s">
        <v>888</v>
      </c>
      <c r="J325" s="32" t="s">
        <v>979</v>
      </c>
      <c r="K325" s="4">
        <v>1</v>
      </c>
    </row>
    <row r="326" spans="1:14" ht="39.950000000000003" hidden="1" customHeight="1">
      <c r="A326" s="192"/>
      <c r="B326" s="193"/>
      <c r="C326" s="187"/>
      <c r="D326" s="187"/>
      <c r="E326" s="24" t="s">
        <v>889</v>
      </c>
      <c r="F326" s="18" t="s">
        <v>343</v>
      </c>
      <c r="G326" s="24" t="s">
        <v>890</v>
      </c>
      <c r="H326" s="19" t="s">
        <v>388</v>
      </c>
      <c r="I326" s="70" t="s">
        <v>1246</v>
      </c>
      <c r="J326" s="63" t="s">
        <v>1250</v>
      </c>
      <c r="L326" s="4">
        <v>1</v>
      </c>
    </row>
    <row r="327" spans="1:14" ht="39.950000000000003" hidden="1" customHeight="1">
      <c r="A327" s="192"/>
      <c r="B327" s="193"/>
      <c r="C327" s="187"/>
      <c r="D327" s="187"/>
      <c r="E327" s="24" t="s">
        <v>891</v>
      </c>
      <c r="F327" s="18" t="s">
        <v>343</v>
      </c>
      <c r="G327" s="24" t="s">
        <v>1129</v>
      </c>
      <c r="H327" s="49" t="s">
        <v>1130</v>
      </c>
      <c r="I327" s="70" t="s">
        <v>1247</v>
      </c>
      <c r="J327" s="24" t="s">
        <v>882</v>
      </c>
      <c r="L327" s="4">
        <v>1</v>
      </c>
    </row>
    <row r="328" spans="1:14" ht="39.950000000000003" hidden="1" customHeight="1">
      <c r="A328" s="192"/>
      <c r="B328" s="193"/>
      <c r="C328" s="187"/>
      <c r="D328" s="187"/>
      <c r="E328" s="31" t="s">
        <v>430</v>
      </c>
      <c r="F328" s="18" t="s">
        <v>343</v>
      </c>
      <c r="G328" s="31" t="s">
        <v>60</v>
      </c>
      <c r="H328" s="62" t="s">
        <v>57</v>
      </c>
      <c r="I328" s="70" t="s">
        <v>1251</v>
      </c>
      <c r="J328" s="31" t="s">
        <v>1131</v>
      </c>
      <c r="L328" s="4">
        <v>1</v>
      </c>
    </row>
    <row r="329" spans="1:14" ht="39.950000000000003" hidden="1" customHeight="1">
      <c r="A329" s="192"/>
      <c r="B329" s="193"/>
      <c r="C329" s="187"/>
      <c r="D329" s="187"/>
      <c r="E329" s="31" t="s">
        <v>377</v>
      </c>
      <c r="F329" s="18" t="s">
        <v>343</v>
      </c>
      <c r="G329" s="31" t="s">
        <v>62</v>
      </c>
      <c r="H329" s="62" t="s">
        <v>57</v>
      </c>
      <c r="I329" s="70" t="s">
        <v>1251</v>
      </c>
      <c r="J329" s="50" t="s">
        <v>1252</v>
      </c>
      <c r="L329" s="4">
        <v>1</v>
      </c>
    </row>
    <row r="330" spans="1:14" ht="39.950000000000003" hidden="1" customHeight="1">
      <c r="A330" s="192"/>
      <c r="B330" s="193"/>
      <c r="C330" s="187"/>
      <c r="D330" s="187"/>
      <c r="E330" s="31" t="s">
        <v>395</v>
      </c>
      <c r="F330" s="18" t="s">
        <v>343</v>
      </c>
      <c r="G330" s="31" t="s">
        <v>63</v>
      </c>
      <c r="H330" s="62" t="s">
        <v>57</v>
      </c>
      <c r="I330" s="70" t="s">
        <v>1251</v>
      </c>
      <c r="J330" s="50" t="s">
        <v>1252</v>
      </c>
      <c r="L330" s="4">
        <v>1</v>
      </c>
    </row>
    <row r="331" spans="1:14" ht="39.950000000000003" hidden="1" customHeight="1">
      <c r="A331" s="192"/>
      <c r="B331" s="193"/>
      <c r="C331" s="187"/>
      <c r="D331" s="187"/>
      <c r="E331" s="31" t="s">
        <v>431</v>
      </c>
      <c r="F331" s="18" t="s">
        <v>343</v>
      </c>
      <c r="G331" s="31" t="s">
        <v>61</v>
      </c>
      <c r="H331" s="62" t="s">
        <v>57</v>
      </c>
      <c r="I331" s="70" t="s">
        <v>1251</v>
      </c>
      <c r="J331" s="31" t="s">
        <v>1132</v>
      </c>
      <c r="L331" s="4">
        <v>1</v>
      </c>
    </row>
    <row r="332" spans="1:14" ht="39.950000000000003" hidden="1" customHeight="1">
      <c r="A332" s="192"/>
      <c r="B332" s="193"/>
      <c r="C332" s="187"/>
      <c r="D332" s="186" t="s">
        <v>892</v>
      </c>
      <c r="E332" s="31" t="s">
        <v>188</v>
      </c>
      <c r="F332" s="76" t="s">
        <v>343</v>
      </c>
      <c r="G332" s="50" t="s">
        <v>1253</v>
      </c>
      <c r="H332" s="75" t="s">
        <v>388</v>
      </c>
      <c r="I332" s="70" t="s">
        <v>1246</v>
      </c>
      <c r="J332" s="50" t="s">
        <v>1114</v>
      </c>
      <c r="L332" s="4">
        <v>1</v>
      </c>
    </row>
    <row r="333" spans="1:14" ht="39.950000000000003" hidden="1" customHeight="1">
      <c r="A333" s="192"/>
      <c r="B333" s="193"/>
      <c r="C333" s="187"/>
      <c r="D333" s="188"/>
      <c r="E333" s="31" t="s">
        <v>335</v>
      </c>
      <c r="F333" s="18" t="s">
        <v>343</v>
      </c>
      <c r="G333" s="31" t="s">
        <v>1254</v>
      </c>
      <c r="H333" s="75" t="s">
        <v>388</v>
      </c>
      <c r="I333" s="70" t="s">
        <v>1246</v>
      </c>
      <c r="J333" s="50" t="s">
        <v>1114</v>
      </c>
      <c r="L333" s="4">
        <v>1</v>
      </c>
      <c r="N333" s="4" t="s">
        <v>1255</v>
      </c>
    </row>
    <row r="334" spans="1:14" ht="39.950000000000003" customHeight="1">
      <c r="A334" s="192"/>
      <c r="B334" s="193"/>
      <c r="C334" s="188"/>
      <c r="D334" s="22" t="s">
        <v>1133</v>
      </c>
      <c r="E334" s="32" t="s">
        <v>1134</v>
      </c>
      <c r="F334" s="13" t="s">
        <v>342</v>
      </c>
      <c r="G334" s="32" t="s">
        <v>1113</v>
      </c>
      <c r="H334" s="14" t="s">
        <v>388</v>
      </c>
      <c r="I334" s="69" t="s">
        <v>1246</v>
      </c>
      <c r="J334" s="32" t="s">
        <v>1114</v>
      </c>
      <c r="K334" s="4">
        <v>1</v>
      </c>
    </row>
    <row r="335" spans="1:14" ht="39.950000000000003" customHeight="1">
      <c r="A335" s="194"/>
      <c r="B335" s="195"/>
      <c r="C335" s="24" t="s">
        <v>893</v>
      </c>
      <c r="D335" s="24" t="s">
        <v>894</v>
      </c>
      <c r="E335" s="23" t="s">
        <v>212</v>
      </c>
      <c r="F335" s="13" t="s">
        <v>342</v>
      </c>
      <c r="G335" s="23" t="s">
        <v>212</v>
      </c>
      <c r="H335" s="14" t="s">
        <v>22</v>
      </c>
      <c r="I335" s="15" t="s">
        <v>650</v>
      </c>
      <c r="J335" s="23" t="s">
        <v>1119</v>
      </c>
      <c r="K335" s="4">
        <v>1</v>
      </c>
    </row>
    <row r="336" spans="1:14" ht="20.100000000000001" hidden="1" customHeight="1">
      <c r="E336" s="42" t="s">
        <v>895</v>
      </c>
      <c r="F336" s="57" t="e">
        <f>K336</f>
        <v>#NAME?</v>
      </c>
      <c r="K336" s="4" t="e">
        <f>SUM(K2K3:K335)</f>
        <v>#NAME?</v>
      </c>
      <c r="L336" s="4">
        <f>SUM(L3:L335)</f>
        <v>176</v>
      </c>
    </row>
    <row r="337" spans="5:12" ht="20.100000000000001" hidden="1" customHeight="1">
      <c r="E337" s="42" t="s">
        <v>896</v>
      </c>
      <c r="F337" s="57">
        <f>L336</f>
        <v>176</v>
      </c>
      <c r="K337" s="42" t="s">
        <v>1135</v>
      </c>
      <c r="L337" s="42" t="s">
        <v>897</v>
      </c>
    </row>
    <row r="338" spans="5:12" ht="20.100000000000001" hidden="1" customHeight="1">
      <c r="E338" s="42" t="s">
        <v>898</v>
      </c>
      <c r="F338" s="57" t="e">
        <f>F336+F337</f>
        <v>#NAME?</v>
      </c>
    </row>
    <row r="340" spans="5:12" ht="39.950000000000003" customHeight="1">
      <c r="E340" s="77" t="s">
        <v>1256</v>
      </c>
    </row>
    <row r="341" spans="5:12" ht="39.950000000000003" customHeight="1">
      <c r="E341" s="60" t="s">
        <v>1257</v>
      </c>
    </row>
  </sheetData>
  <autoFilter ref="A2:M338" xr:uid="{00000000-0009-0000-0000-000000000000}">
    <filterColumn colId="10">
      <filters>
        <filter val="1"/>
      </filters>
    </filterColumn>
  </autoFilter>
  <mergeCells count="122">
    <mergeCell ref="D78:D80"/>
    <mergeCell ref="A3:A95"/>
    <mergeCell ref="B3:B69"/>
    <mergeCell ref="C3:C30"/>
    <mergeCell ref="D3:D8"/>
    <mergeCell ref="D9:D18"/>
    <mergeCell ref="D19:D22"/>
    <mergeCell ref="D23:D29"/>
    <mergeCell ref="C31:C66"/>
    <mergeCell ref="D31:D38"/>
    <mergeCell ref="D39:D42"/>
    <mergeCell ref="C81:C88"/>
    <mergeCell ref="D81:D83"/>
    <mergeCell ref="D85:D88"/>
    <mergeCell ref="C89:C92"/>
    <mergeCell ref="D89:D91"/>
    <mergeCell ref="C93:C95"/>
    <mergeCell ref="D93:D94"/>
    <mergeCell ref="D43:D46"/>
    <mergeCell ref="D47:D57"/>
    <mergeCell ref="D58:D66"/>
    <mergeCell ref="C67:C69"/>
    <mergeCell ref="D67:D69"/>
    <mergeCell ref="B70:B95"/>
    <mergeCell ref="C70:C75"/>
    <mergeCell ref="D70:D74"/>
    <mergeCell ref="C76:C80"/>
    <mergeCell ref="C153:C162"/>
    <mergeCell ref="D153:D155"/>
    <mergeCell ref="D156:D158"/>
    <mergeCell ref="D159:D161"/>
    <mergeCell ref="C163:C164"/>
    <mergeCell ref="D163:D164"/>
    <mergeCell ref="D133:D135"/>
    <mergeCell ref="C136:C137"/>
    <mergeCell ref="D114:D115"/>
    <mergeCell ref="D117:D120"/>
    <mergeCell ref="C121:C123"/>
    <mergeCell ref="D122:D123"/>
    <mergeCell ref="C124:C125"/>
    <mergeCell ref="C126:C130"/>
    <mergeCell ref="D128:D130"/>
    <mergeCell ref="C131:C135"/>
    <mergeCell ref="D131:D132"/>
    <mergeCell ref="C96:C101"/>
    <mergeCell ref="D98:D99"/>
    <mergeCell ref="D100:D101"/>
    <mergeCell ref="C102:C120"/>
    <mergeCell ref="A138:A224"/>
    <mergeCell ref="B138:B164"/>
    <mergeCell ref="C138:C147"/>
    <mergeCell ref="D138:D143"/>
    <mergeCell ref="D144:D145"/>
    <mergeCell ref="D146:D147"/>
    <mergeCell ref="C148:C152"/>
    <mergeCell ref="D148:D151"/>
    <mergeCell ref="A96:A137"/>
    <mergeCell ref="C193:C203"/>
    <mergeCell ref="D193:D199"/>
    <mergeCell ref="C204:C217"/>
    <mergeCell ref="D204:D212"/>
    <mergeCell ref="B126:B137"/>
    <mergeCell ref="B96:B125"/>
    <mergeCell ref="D102:D103"/>
    <mergeCell ref="D104:D105"/>
    <mergeCell ref="D106:D109"/>
    <mergeCell ref="D110:D112"/>
    <mergeCell ref="D275:D276"/>
    <mergeCell ref="L206:L207"/>
    <mergeCell ref="D213:D214"/>
    <mergeCell ref="D215:D216"/>
    <mergeCell ref="B165:B224"/>
    <mergeCell ref="C165:C171"/>
    <mergeCell ref="D166:D170"/>
    <mergeCell ref="C172:C180"/>
    <mergeCell ref="D172:D173"/>
    <mergeCell ref="D174:D177"/>
    <mergeCell ref="D178:D180"/>
    <mergeCell ref="C181:C192"/>
    <mergeCell ref="D181:D188"/>
    <mergeCell ref="D189:D192"/>
    <mergeCell ref="C218:C224"/>
    <mergeCell ref="D218:D221"/>
    <mergeCell ref="D222:D223"/>
    <mergeCell ref="D257:D259"/>
    <mergeCell ref="C260:C267"/>
    <mergeCell ref="D260:D264"/>
    <mergeCell ref="C245:C246"/>
    <mergeCell ref="C247:C251"/>
    <mergeCell ref="A300:B335"/>
    <mergeCell ref="C300:C309"/>
    <mergeCell ref="D300:D303"/>
    <mergeCell ref="D304:D307"/>
    <mergeCell ref="C311:C334"/>
    <mergeCell ref="D311:D321"/>
    <mergeCell ref="D322:D323"/>
    <mergeCell ref="D324:D331"/>
    <mergeCell ref="D332:D333"/>
    <mergeCell ref="A225:A299"/>
    <mergeCell ref="B225:B273"/>
    <mergeCell ref="C225:C230"/>
    <mergeCell ref="D227:D228"/>
    <mergeCell ref="D229:D230"/>
    <mergeCell ref="C231:C235"/>
    <mergeCell ref="D232:D235"/>
    <mergeCell ref="C252:C259"/>
    <mergeCell ref="D252:D256"/>
    <mergeCell ref="D265:D266"/>
    <mergeCell ref="C236:C244"/>
    <mergeCell ref="D236:D243"/>
    <mergeCell ref="D247:D248"/>
    <mergeCell ref="D249:D250"/>
    <mergeCell ref="C277:C291"/>
    <mergeCell ref="D277:D283"/>
    <mergeCell ref="D284:D291"/>
    <mergeCell ref="C268:C273"/>
    <mergeCell ref="D269:D270"/>
    <mergeCell ref="C292:C293"/>
    <mergeCell ref="C294:C299"/>
    <mergeCell ref="D294:D297"/>
    <mergeCell ref="B274:B299"/>
    <mergeCell ref="C274:C276"/>
  </mergeCells>
  <phoneticPr fontId="23"/>
  <dataValidations count="1">
    <dataValidation imeMode="on" allowBlank="1" showInputMessage="1" showErrorMessage="1" sqref="E328 E289 G289 E281:E287 G281:G287 E195:E198 G195:G198 E92:E93 E62:E64 J289 J291:J292 J284:J287 J281 E95:E126 G129:G193 E268:E276 E209:E216 G268:G276 J277:J278 G278 E66:E90 G92:G126 J69:J90 J230:J265 E200:E207 J92:J121 G200:G207 J294:J305 J268:J273 E330:E335 J138:J171 G218:G265 E218:E265 J132 J134:J136 G3:G90 G209:G216 J211:J228 J3:J66 E3:E60 J203:J209 J178 E129:E193 J181:J201 E291:E326 J307:J335 G291:G335" xr:uid="{00000000-0002-0000-0000-000000000000}"/>
  </dataValidations>
  <printOptions horizontalCentered="1"/>
  <pageMargins left="0.59055118110236227" right="0.59055118110236227" top="0.35433070866141736" bottom="0.39370078740157483" header="0.19685039370078741" footer="0.19685039370078741"/>
  <pageSetup paperSize="9" scale="55" fitToHeight="10" orientation="portrait" r:id="rId1"/>
  <headerFooter>
    <oddFooter>&amp;P / &amp;N ページ</oddFooter>
  </headerFooter>
  <rowBreaks count="6" manualBreakCount="6">
    <brk id="75" max="9" man="1"/>
    <brk id="112" max="9" man="1"/>
    <brk id="152" max="9" man="1"/>
    <brk id="259" max="9" man="1"/>
    <brk id="293" max="9" man="1"/>
    <brk id="33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G156"/>
  <sheetViews>
    <sheetView tabSelected="1" view="pageBreakPreview" zoomScale="82" zoomScaleNormal="91" zoomScaleSheetLayoutView="82" workbookViewId="0"/>
  </sheetViews>
  <sheetFormatPr defaultRowHeight="18.75"/>
  <cols>
    <col min="1" max="1" width="5.75" style="84" customWidth="1"/>
    <col min="2" max="2" width="7.375" style="90" customWidth="1"/>
    <col min="3" max="3" width="12.125" style="82" customWidth="1"/>
    <col min="4" max="4" width="41.875" style="84" customWidth="1"/>
    <col min="5" max="5" width="64.125" style="38" customWidth="1"/>
    <col min="6" max="7" width="11.25" style="85" customWidth="1"/>
    <col min="8" max="11" width="0" style="38" hidden="1" customWidth="1"/>
    <col min="12" max="16384" width="9" style="38"/>
  </cols>
  <sheetData>
    <row r="1" spans="1:241" ht="40.5" customHeight="1">
      <c r="A1" s="83" t="s">
        <v>1474</v>
      </c>
      <c r="B1" s="83"/>
      <c r="C1" s="78"/>
      <c r="D1" s="83"/>
      <c r="E1" s="180"/>
      <c r="F1" s="204"/>
      <c r="G1" s="204"/>
      <c r="H1" s="126"/>
      <c r="I1" s="126"/>
      <c r="J1" s="126"/>
      <c r="K1" s="126"/>
      <c r="L1" s="126"/>
      <c r="M1" s="126"/>
      <c r="N1" s="126"/>
      <c r="O1" s="126"/>
    </row>
    <row r="2" spans="1:241" ht="12" customHeight="1">
      <c r="A2" s="83"/>
      <c r="B2" s="83"/>
      <c r="C2" s="78"/>
      <c r="D2" s="83"/>
      <c r="E2" s="180"/>
      <c r="F2" s="205"/>
      <c r="G2" s="205"/>
    </row>
    <row r="3" spans="1:241" ht="21.75" customHeight="1">
      <c r="A3" s="214" t="s">
        <v>501</v>
      </c>
      <c r="B3" s="214" t="s">
        <v>208</v>
      </c>
      <c r="C3" s="217" t="s">
        <v>209</v>
      </c>
      <c r="D3" s="214" t="s">
        <v>358</v>
      </c>
      <c r="E3" s="218" t="s">
        <v>517</v>
      </c>
      <c r="F3" s="221" t="s">
        <v>1475</v>
      </c>
      <c r="G3" s="221" t="s">
        <v>1473</v>
      </c>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row>
    <row r="4" spans="1:241" ht="30.75" customHeight="1">
      <c r="A4" s="214"/>
      <c r="B4" s="214"/>
      <c r="C4" s="217"/>
      <c r="D4" s="214"/>
      <c r="E4" s="218"/>
      <c r="F4" s="223"/>
      <c r="G4" s="222"/>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row>
    <row r="5" spans="1:241" ht="53.25" customHeight="1">
      <c r="A5" s="214"/>
      <c r="B5" s="214"/>
      <c r="C5" s="217"/>
      <c r="D5" s="214"/>
      <c r="E5" s="218"/>
      <c r="F5" s="224"/>
      <c r="G5" s="211"/>
      <c r="H5" s="4"/>
      <c r="I5" s="4" t="s">
        <v>511</v>
      </c>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row>
    <row r="6" spans="1:241" ht="94.5" customHeight="1">
      <c r="A6" s="89">
        <v>1</v>
      </c>
      <c r="B6" s="91" t="s">
        <v>1148</v>
      </c>
      <c r="C6" s="96" t="s">
        <v>383</v>
      </c>
      <c r="D6" s="97" t="s">
        <v>229</v>
      </c>
      <c r="E6" s="98" t="s">
        <v>1270</v>
      </c>
      <c r="F6" s="87" t="s">
        <v>913</v>
      </c>
      <c r="G6" s="95" t="s">
        <v>913</v>
      </c>
      <c r="H6" s="4"/>
      <c r="I6" s="79">
        <v>24</v>
      </c>
      <c r="J6" s="206" t="s">
        <v>905</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row>
    <row r="7" spans="1:241" ht="94.5" customHeight="1">
      <c r="A7" s="89">
        <v>2</v>
      </c>
      <c r="B7" s="89" t="s">
        <v>1148</v>
      </c>
      <c r="C7" s="96" t="s">
        <v>383</v>
      </c>
      <c r="D7" s="97" t="s">
        <v>328</v>
      </c>
      <c r="E7" s="98" t="s">
        <v>1293</v>
      </c>
      <c r="F7" s="87" t="s">
        <v>913</v>
      </c>
      <c r="G7" s="95" t="s">
        <v>913</v>
      </c>
      <c r="H7" s="4"/>
      <c r="I7" s="79">
        <v>23</v>
      </c>
      <c r="J7" s="20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row>
    <row r="8" spans="1:241" ht="94.5" customHeight="1">
      <c r="A8" s="89">
        <v>3</v>
      </c>
      <c r="B8" s="89" t="s">
        <v>1148</v>
      </c>
      <c r="C8" s="96" t="s">
        <v>383</v>
      </c>
      <c r="D8" s="99" t="s">
        <v>454</v>
      </c>
      <c r="E8" s="100" t="s">
        <v>581</v>
      </c>
      <c r="F8" s="87" t="s">
        <v>913</v>
      </c>
      <c r="G8" s="95" t="s">
        <v>913</v>
      </c>
      <c r="H8" s="4"/>
      <c r="I8" s="79">
        <v>22</v>
      </c>
      <c r="J8" s="20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row>
    <row r="9" spans="1:241" ht="94.5" customHeight="1">
      <c r="A9" s="89">
        <v>4</v>
      </c>
      <c r="B9" s="91" t="s">
        <v>1148</v>
      </c>
      <c r="C9" s="96" t="s">
        <v>435</v>
      </c>
      <c r="D9" s="92" t="s">
        <v>153</v>
      </c>
      <c r="E9" s="81" t="s">
        <v>582</v>
      </c>
      <c r="F9" s="87" t="s">
        <v>913</v>
      </c>
      <c r="G9" s="95" t="s">
        <v>913</v>
      </c>
      <c r="H9" s="4"/>
      <c r="I9" s="79">
        <v>21</v>
      </c>
      <c r="J9" s="207" t="s">
        <v>512</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row>
    <row r="10" spans="1:241" ht="97.5" customHeight="1">
      <c r="A10" s="89">
        <v>5</v>
      </c>
      <c r="B10" s="91" t="s">
        <v>1148</v>
      </c>
      <c r="C10" s="96" t="s">
        <v>435</v>
      </c>
      <c r="D10" s="92" t="s">
        <v>152</v>
      </c>
      <c r="E10" s="81" t="s">
        <v>583</v>
      </c>
      <c r="F10" s="87" t="s">
        <v>913</v>
      </c>
      <c r="G10" s="95" t="s">
        <v>913</v>
      </c>
      <c r="H10" s="4"/>
      <c r="I10" s="79">
        <v>20</v>
      </c>
      <c r="J10" s="208"/>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row>
    <row r="11" spans="1:241" ht="97.5" customHeight="1">
      <c r="A11" s="89">
        <v>6</v>
      </c>
      <c r="B11" s="91" t="s">
        <v>1148</v>
      </c>
      <c r="C11" s="96" t="s">
        <v>383</v>
      </c>
      <c r="D11" s="92" t="s">
        <v>605</v>
      </c>
      <c r="E11" s="81" t="s">
        <v>584</v>
      </c>
      <c r="F11" s="87" t="s">
        <v>913</v>
      </c>
      <c r="G11" s="95" t="s">
        <v>913</v>
      </c>
      <c r="H11" s="4"/>
      <c r="I11" s="79">
        <v>19</v>
      </c>
      <c r="J11" s="208"/>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row>
    <row r="12" spans="1:241" ht="97.5" customHeight="1">
      <c r="A12" s="89">
        <v>7</v>
      </c>
      <c r="B12" s="91" t="s">
        <v>1148</v>
      </c>
      <c r="C12" s="96" t="s">
        <v>384</v>
      </c>
      <c r="D12" s="92" t="s">
        <v>926</v>
      </c>
      <c r="E12" s="81" t="s">
        <v>1149</v>
      </c>
      <c r="F12" s="87" t="s">
        <v>913</v>
      </c>
      <c r="G12" s="95" t="s">
        <v>1151</v>
      </c>
      <c r="H12" s="80"/>
      <c r="I12" s="79">
        <v>18</v>
      </c>
      <c r="J12" s="209"/>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row>
    <row r="13" spans="1:241" ht="118.5" customHeight="1">
      <c r="A13" s="89">
        <v>8</v>
      </c>
      <c r="B13" s="91" t="s">
        <v>1148</v>
      </c>
      <c r="C13" s="96" t="s">
        <v>435</v>
      </c>
      <c r="D13" s="92" t="s">
        <v>231</v>
      </c>
      <c r="E13" s="81" t="s">
        <v>585</v>
      </c>
      <c r="F13" s="87" t="s">
        <v>913</v>
      </c>
      <c r="G13" s="95" t="s">
        <v>913</v>
      </c>
      <c r="H13" s="4"/>
      <c r="I13" s="79">
        <v>17</v>
      </c>
      <c r="J13" s="207" t="s">
        <v>1206</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row>
    <row r="14" spans="1:241" ht="118.5" customHeight="1">
      <c r="A14" s="219">
        <v>9</v>
      </c>
      <c r="B14" s="91" t="s">
        <v>1148</v>
      </c>
      <c r="C14" s="88" t="s">
        <v>384</v>
      </c>
      <c r="D14" s="212" t="s">
        <v>294</v>
      </c>
      <c r="E14" s="81" t="s">
        <v>1152</v>
      </c>
      <c r="F14" s="215" t="s">
        <v>913</v>
      </c>
      <c r="G14" s="210" t="s">
        <v>913</v>
      </c>
      <c r="H14" s="4"/>
      <c r="I14" s="79">
        <v>16</v>
      </c>
      <c r="J14" s="208"/>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row>
    <row r="15" spans="1:241" ht="118.5" customHeight="1">
      <c r="A15" s="220"/>
      <c r="B15" s="91" t="s">
        <v>1215</v>
      </c>
      <c r="C15" s="88" t="s">
        <v>1153</v>
      </c>
      <c r="D15" s="213"/>
      <c r="E15" s="81" t="s">
        <v>1143</v>
      </c>
      <c r="F15" s="216"/>
      <c r="G15" s="211"/>
      <c r="H15" s="4"/>
      <c r="I15" s="79">
        <v>15</v>
      </c>
      <c r="J15" s="208"/>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row>
    <row r="16" spans="1:241" ht="181.5" customHeight="1">
      <c r="A16" s="89">
        <v>10</v>
      </c>
      <c r="B16" s="91" t="s">
        <v>1148</v>
      </c>
      <c r="C16" s="96" t="s">
        <v>434</v>
      </c>
      <c r="D16" s="97" t="s">
        <v>502</v>
      </c>
      <c r="E16" s="98" t="s">
        <v>1154</v>
      </c>
      <c r="F16" s="87" t="s">
        <v>913</v>
      </c>
      <c r="G16" s="95" t="s">
        <v>913</v>
      </c>
      <c r="H16" s="4"/>
      <c r="I16" s="79">
        <v>14</v>
      </c>
      <c r="J16" s="209"/>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row>
    <row r="17" spans="1:241" ht="97.5" customHeight="1">
      <c r="A17" s="89">
        <v>11</v>
      </c>
      <c r="B17" s="91" t="s">
        <v>900</v>
      </c>
      <c r="C17" s="88" t="s">
        <v>437</v>
      </c>
      <c r="D17" s="92" t="s">
        <v>386</v>
      </c>
      <c r="E17" s="81" t="s">
        <v>533</v>
      </c>
      <c r="F17" s="87" t="s">
        <v>913</v>
      </c>
      <c r="G17" s="95" t="s">
        <v>913</v>
      </c>
      <c r="H17" s="4"/>
      <c r="I17" s="79">
        <v>13</v>
      </c>
      <c r="J17" s="206" t="s">
        <v>513</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row>
    <row r="18" spans="1:241" ht="177" customHeight="1">
      <c r="A18" s="89">
        <v>12</v>
      </c>
      <c r="B18" s="91" t="s">
        <v>1148</v>
      </c>
      <c r="C18" s="96" t="s">
        <v>434</v>
      </c>
      <c r="D18" s="92" t="s">
        <v>455</v>
      </c>
      <c r="E18" s="81" t="s">
        <v>586</v>
      </c>
      <c r="F18" s="87" t="s">
        <v>913</v>
      </c>
      <c r="G18" s="95" t="s">
        <v>913</v>
      </c>
      <c r="H18" s="4"/>
      <c r="I18" s="79">
        <v>12</v>
      </c>
      <c r="J18" s="20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row>
    <row r="19" spans="1:241" ht="97.5" customHeight="1">
      <c r="A19" s="89">
        <v>13</v>
      </c>
      <c r="B19" s="91" t="s">
        <v>900</v>
      </c>
      <c r="C19" s="88" t="s">
        <v>129</v>
      </c>
      <c r="D19" s="92" t="s">
        <v>202</v>
      </c>
      <c r="E19" s="81" t="s">
        <v>534</v>
      </c>
      <c r="F19" s="87" t="s">
        <v>913</v>
      </c>
      <c r="G19" s="95" t="s">
        <v>913</v>
      </c>
      <c r="H19" s="4"/>
      <c r="I19" s="79">
        <v>11</v>
      </c>
      <c r="J19" s="206"/>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row>
    <row r="20" spans="1:241" ht="97.5" customHeight="1">
      <c r="A20" s="89">
        <v>14</v>
      </c>
      <c r="B20" s="91" t="s">
        <v>900</v>
      </c>
      <c r="C20" s="88" t="s">
        <v>129</v>
      </c>
      <c r="D20" s="92" t="s">
        <v>232</v>
      </c>
      <c r="E20" s="81" t="s">
        <v>535</v>
      </c>
      <c r="F20" s="87" t="s">
        <v>913</v>
      </c>
      <c r="G20" s="95" t="s">
        <v>913</v>
      </c>
      <c r="H20" s="4"/>
      <c r="I20" s="79">
        <v>10</v>
      </c>
      <c r="J20" s="206"/>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row>
    <row r="21" spans="1:241" ht="97.5" customHeight="1">
      <c r="A21" s="89">
        <v>15</v>
      </c>
      <c r="B21" s="91" t="s">
        <v>900</v>
      </c>
      <c r="C21" s="88" t="s">
        <v>129</v>
      </c>
      <c r="D21" s="92" t="s">
        <v>445</v>
      </c>
      <c r="E21" s="81" t="s">
        <v>536</v>
      </c>
      <c r="F21" s="87" t="s">
        <v>913</v>
      </c>
      <c r="G21" s="95" t="s">
        <v>913</v>
      </c>
      <c r="H21" s="4"/>
      <c r="I21" s="79">
        <v>9</v>
      </c>
      <c r="J21" s="206" t="s">
        <v>514</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row>
    <row r="22" spans="1:241" ht="97.5" customHeight="1">
      <c r="A22" s="89">
        <v>16</v>
      </c>
      <c r="B22" s="91" t="s">
        <v>900</v>
      </c>
      <c r="C22" s="88" t="s">
        <v>129</v>
      </c>
      <c r="D22" s="92" t="s">
        <v>446</v>
      </c>
      <c r="E22" s="81" t="s">
        <v>537</v>
      </c>
      <c r="F22" s="87" t="s">
        <v>913</v>
      </c>
      <c r="G22" s="95" t="s">
        <v>913</v>
      </c>
      <c r="H22" s="4"/>
      <c r="I22" s="79">
        <v>8</v>
      </c>
      <c r="J22" s="206"/>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row>
    <row r="23" spans="1:241" ht="97.5" customHeight="1">
      <c r="A23" s="89">
        <v>17</v>
      </c>
      <c r="B23" s="91" t="s">
        <v>900</v>
      </c>
      <c r="C23" s="88" t="s">
        <v>129</v>
      </c>
      <c r="D23" s="92" t="s">
        <v>353</v>
      </c>
      <c r="E23" s="81" t="s">
        <v>538</v>
      </c>
      <c r="F23" s="87" t="s">
        <v>913</v>
      </c>
      <c r="G23" s="95" t="s">
        <v>913</v>
      </c>
      <c r="H23" s="4"/>
      <c r="I23" s="79">
        <v>7</v>
      </c>
      <c r="J23" s="206"/>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row>
    <row r="24" spans="1:241" ht="97.5" customHeight="1">
      <c r="A24" s="89">
        <v>18</v>
      </c>
      <c r="B24" s="91" t="s">
        <v>900</v>
      </c>
      <c r="C24" s="88" t="s">
        <v>129</v>
      </c>
      <c r="D24" s="92" t="s">
        <v>217</v>
      </c>
      <c r="E24" s="81" t="s">
        <v>539</v>
      </c>
      <c r="F24" s="87" t="s">
        <v>913</v>
      </c>
      <c r="G24" s="95" t="s">
        <v>913</v>
      </c>
      <c r="H24" s="4"/>
      <c r="I24" s="79">
        <v>6</v>
      </c>
      <c r="J24" s="206"/>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row>
    <row r="25" spans="1:241" ht="97.5" customHeight="1">
      <c r="A25" s="89">
        <v>19</v>
      </c>
      <c r="B25" s="91" t="s">
        <v>900</v>
      </c>
      <c r="C25" s="88" t="s">
        <v>128</v>
      </c>
      <c r="D25" s="92" t="s">
        <v>912</v>
      </c>
      <c r="E25" s="81" t="s">
        <v>540</v>
      </c>
      <c r="F25" s="87" t="s">
        <v>913</v>
      </c>
      <c r="G25" s="95" t="s">
        <v>913</v>
      </c>
      <c r="H25" s="4"/>
      <c r="I25" s="4" t="s">
        <v>516</v>
      </c>
      <c r="J25" s="4" t="s">
        <v>515</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row>
    <row r="26" spans="1:241" ht="97.5" customHeight="1">
      <c r="A26" s="89">
        <v>20</v>
      </c>
      <c r="B26" s="91" t="s">
        <v>900</v>
      </c>
      <c r="C26" s="88" t="s">
        <v>128</v>
      </c>
      <c r="D26" s="92" t="s">
        <v>237</v>
      </c>
      <c r="E26" s="81" t="s">
        <v>541</v>
      </c>
      <c r="F26" s="87" t="s">
        <v>913</v>
      </c>
      <c r="G26" s="95" t="s">
        <v>913</v>
      </c>
      <c r="H26" s="4"/>
      <c r="I26" s="4" t="s">
        <v>516</v>
      </c>
      <c r="J26" s="4" t="s">
        <v>515</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row>
    <row r="27" spans="1:241" ht="97.5" customHeight="1">
      <c r="A27" s="89">
        <v>21</v>
      </c>
      <c r="B27" s="86" t="s">
        <v>1214</v>
      </c>
      <c r="C27" s="101" t="s">
        <v>1294</v>
      </c>
      <c r="D27" s="102" t="s">
        <v>1216</v>
      </c>
      <c r="E27" s="81" t="s">
        <v>1276</v>
      </c>
      <c r="F27" s="87" t="s">
        <v>1261</v>
      </c>
      <c r="G27" s="95" t="s">
        <v>1150</v>
      </c>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row>
    <row r="28" spans="1:241" ht="97.5" customHeight="1">
      <c r="A28" s="89">
        <v>22</v>
      </c>
      <c r="B28" s="91" t="s">
        <v>900</v>
      </c>
      <c r="C28" s="88" t="s">
        <v>130</v>
      </c>
      <c r="D28" s="92" t="s">
        <v>161</v>
      </c>
      <c r="E28" s="81" t="s">
        <v>1203</v>
      </c>
      <c r="F28" s="87" t="s">
        <v>913</v>
      </c>
      <c r="G28" s="95" t="s">
        <v>913</v>
      </c>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row>
    <row r="29" spans="1:241" ht="97.5" customHeight="1">
      <c r="A29" s="89">
        <v>23</v>
      </c>
      <c r="B29" s="91" t="s">
        <v>900</v>
      </c>
      <c r="C29" s="88" t="s">
        <v>130</v>
      </c>
      <c r="D29" s="92" t="s">
        <v>162</v>
      </c>
      <c r="E29" s="81" t="s">
        <v>1203</v>
      </c>
      <c r="F29" s="87" t="s">
        <v>913</v>
      </c>
      <c r="G29" s="95" t="s">
        <v>913</v>
      </c>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row>
    <row r="30" spans="1:241" ht="97.5" customHeight="1">
      <c r="A30" s="89">
        <v>24</v>
      </c>
      <c r="B30" s="91" t="s">
        <v>900</v>
      </c>
      <c r="C30" s="88" t="s">
        <v>128</v>
      </c>
      <c r="D30" s="92" t="s">
        <v>240</v>
      </c>
      <c r="E30" s="81" t="s">
        <v>542</v>
      </c>
      <c r="F30" s="87" t="s">
        <v>913</v>
      </c>
      <c r="G30" s="95" t="s">
        <v>913</v>
      </c>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row>
    <row r="31" spans="1:241" ht="97.5" customHeight="1">
      <c r="A31" s="89">
        <v>25</v>
      </c>
      <c r="B31" s="91" t="s">
        <v>900</v>
      </c>
      <c r="C31" s="88" t="s">
        <v>128</v>
      </c>
      <c r="D31" s="92" t="s">
        <v>241</v>
      </c>
      <c r="E31" s="81" t="s">
        <v>542</v>
      </c>
      <c r="F31" s="87" t="s">
        <v>913</v>
      </c>
      <c r="G31" s="95" t="s">
        <v>913</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row>
    <row r="32" spans="1:241" ht="97.5" customHeight="1">
      <c r="A32" s="89">
        <v>26</v>
      </c>
      <c r="B32" s="91" t="s">
        <v>900</v>
      </c>
      <c r="C32" s="88" t="s">
        <v>129</v>
      </c>
      <c r="D32" s="92" t="s">
        <v>243</v>
      </c>
      <c r="E32" s="81" t="s">
        <v>535</v>
      </c>
      <c r="F32" s="87" t="s">
        <v>913</v>
      </c>
      <c r="G32" s="95" t="s">
        <v>913</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row>
    <row r="33" spans="1:241" ht="99" customHeight="1">
      <c r="A33" s="89">
        <v>27</v>
      </c>
      <c r="B33" s="91" t="s">
        <v>1148</v>
      </c>
      <c r="C33" s="96" t="s">
        <v>434</v>
      </c>
      <c r="D33" s="92" t="s">
        <v>245</v>
      </c>
      <c r="E33" s="81" t="s">
        <v>587</v>
      </c>
      <c r="F33" s="87" t="s">
        <v>913</v>
      </c>
      <c r="G33" s="95" t="s">
        <v>913</v>
      </c>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row>
    <row r="34" spans="1:241" ht="97.5" customHeight="1">
      <c r="A34" s="89">
        <v>28</v>
      </c>
      <c r="B34" s="91" t="s">
        <v>900</v>
      </c>
      <c r="C34" s="88" t="s">
        <v>436</v>
      </c>
      <c r="D34" s="92" t="s">
        <v>627</v>
      </c>
      <c r="E34" s="81" t="s">
        <v>543</v>
      </c>
      <c r="F34" s="87" t="s">
        <v>913</v>
      </c>
      <c r="G34" s="103" t="s">
        <v>913</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row>
    <row r="35" spans="1:241" ht="97.5" customHeight="1">
      <c r="A35" s="89">
        <v>29</v>
      </c>
      <c r="B35" s="91" t="s">
        <v>900</v>
      </c>
      <c r="C35" s="104" t="s">
        <v>35</v>
      </c>
      <c r="D35" s="105" t="s">
        <v>428</v>
      </c>
      <c r="E35" s="106" t="s">
        <v>544</v>
      </c>
      <c r="F35" s="87" t="s">
        <v>913</v>
      </c>
      <c r="G35" s="95" t="s">
        <v>913</v>
      </c>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row>
    <row r="36" spans="1:241" ht="97.5" customHeight="1">
      <c r="A36" s="89">
        <v>30</v>
      </c>
      <c r="B36" s="91" t="s">
        <v>900</v>
      </c>
      <c r="C36" s="104" t="s">
        <v>437</v>
      </c>
      <c r="D36" s="105" t="s">
        <v>630</v>
      </c>
      <c r="E36" s="106" t="s">
        <v>907</v>
      </c>
      <c r="F36" s="87" t="s">
        <v>913</v>
      </c>
      <c r="G36" s="95" t="s">
        <v>913</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row>
    <row r="37" spans="1:241" ht="97.5" customHeight="1">
      <c r="A37" s="89">
        <v>31</v>
      </c>
      <c r="B37" s="91" t="s">
        <v>900</v>
      </c>
      <c r="C37" s="104" t="s">
        <v>146</v>
      </c>
      <c r="D37" s="105" t="s">
        <v>349</v>
      </c>
      <c r="E37" s="106" t="s">
        <v>545</v>
      </c>
      <c r="F37" s="87" t="s">
        <v>913</v>
      </c>
      <c r="G37" s="95" t="s">
        <v>913</v>
      </c>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row>
    <row r="38" spans="1:241" ht="97.5" customHeight="1">
      <c r="A38" s="89">
        <v>32</v>
      </c>
      <c r="B38" s="91" t="s">
        <v>425</v>
      </c>
      <c r="C38" s="104" t="s">
        <v>131</v>
      </c>
      <c r="D38" s="105" t="s">
        <v>1220</v>
      </c>
      <c r="E38" s="106" t="s">
        <v>1168</v>
      </c>
      <c r="F38" s="87" t="s">
        <v>913</v>
      </c>
      <c r="G38" s="95" t="s">
        <v>913</v>
      </c>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row>
    <row r="39" spans="1:241" ht="97.5" customHeight="1">
      <c r="A39" s="89">
        <v>33</v>
      </c>
      <c r="B39" s="91" t="s">
        <v>900</v>
      </c>
      <c r="C39" s="88" t="s">
        <v>436</v>
      </c>
      <c r="D39" s="92" t="s">
        <v>404</v>
      </c>
      <c r="E39" s="81" t="s">
        <v>1204</v>
      </c>
      <c r="F39" s="87" t="s">
        <v>913</v>
      </c>
      <c r="G39" s="103" t="s">
        <v>913</v>
      </c>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row>
    <row r="40" spans="1:241" ht="97.5" customHeight="1">
      <c r="A40" s="89">
        <v>34</v>
      </c>
      <c r="B40" s="91" t="s">
        <v>900</v>
      </c>
      <c r="C40" s="88" t="s">
        <v>1205</v>
      </c>
      <c r="D40" s="92" t="s">
        <v>139</v>
      </c>
      <c r="E40" s="81" t="s">
        <v>546</v>
      </c>
      <c r="F40" s="87" t="s">
        <v>913</v>
      </c>
      <c r="G40" s="95" t="s">
        <v>913</v>
      </c>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row>
    <row r="41" spans="1:241" ht="97.5" customHeight="1">
      <c r="A41" s="89">
        <v>35</v>
      </c>
      <c r="B41" s="91" t="s">
        <v>900</v>
      </c>
      <c r="C41" s="88" t="s">
        <v>1205</v>
      </c>
      <c r="D41" s="92" t="s">
        <v>248</v>
      </c>
      <c r="E41" s="81" t="s">
        <v>547</v>
      </c>
      <c r="F41" s="87" t="s">
        <v>913</v>
      </c>
      <c r="G41" s="95" t="s">
        <v>913</v>
      </c>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row>
    <row r="42" spans="1:241" ht="137.25" customHeight="1">
      <c r="A42" s="89">
        <v>36</v>
      </c>
      <c r="B42" s="91" t="s">
        <v>57</v>
      </c>
      <c r="C42" s="104" t="s">
        <v>206</v>
      </c>
      <c r="D42" s="105" t="s">
        <v>350</v>
      </c>
      <c r="E42" s="106" t="s">
        <v>1162</v>
      </c>
      <c r="F42" s="87" t="s">
        <v>913</v>
      </c>
      <c r="G42" s="95" t="s">
        <v>913</v>
      </c>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row>
    <row r="43" spans="1:241" ht="97.5" customHeight="1">
      <c r="A43" s="89">
        <v>37</v>
      </c>
      <c r="B43" s="91" t="s">
        <v>57</v>
      </c>
      <c r="C43" s="104" t="s">
        <v>14</v>
      </c>
      <c r="D43" s="105" t="s">
        <v>186</v>
      </c>
      <c r="E43" s="106" t="s">
        <v>1163</v>
      </c>
      <c r="F43" s="87" t="s">
        <v>913</v>
      </c>
      <c r="G43" s="95" t="s">
        <v>913</v>
      </c>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row>
    <row r="44" spans="1:241" ht="97.5" customHeight="1">
      <c r="A44" s="89">
        <v>38</v>
      </c>
      <c r="B44" s="91" t="s">
        <v>57</v>
      </c>
      <c r="C44" s="104" t="s">
        <v>147</v>
      </c>
      <c r="D44" s="105" t="s">
        <v>332</v>
      </c>
      <c r="E44" s="106" t="s">
        <v>1164</v>
      </c>
      <c r="F44" s="87" t="s">
        <v>913</v>
      </c>
      <c r="G44" s="95" t="s">
        <v>913</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row>
    <row r="45" spans="1:241" ht="104.25" customHeight="1">
      <c r="A45" s="89">
        <v>39</v>
      </c>
      <c r="B45" s="91" t="s">
        <v>387</v>
      </c>
      <c r="C45" s="104" t="s">
        <v>651</v>
      </c>
      <c r="D45" s="105" t="s">
        <v>327</v>
      </c>
      <c r="E45" s="106" t="s">
        <v>1202</v>
      </c>
      <c r="F45" s="87" t="s">
        <v>913</v>
      </c>
      <c r="G45" s="95" t="s">
        <v>913</v>
      </c>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row>
    <row r="46" spans="1:241" ht="97.5" customHeight="1">
      <c r="A46" s="89">
        <v>40</v>
      </c>
      <c r="B46" s="91" t="s">
        <v>900</v>
      </c>
      <c r="C46" s="104" t="s">
        <v>129</v>
      </c>
      <c r="D46" s="105" t="s">
        <v>911</v>
      </c>
      <c r="E46" s="106" t="s">
        <v>538</v>
      </c>
      <c r="F46" s="87" t="s">
        <v>913</v>
      </c>
      <c r="G46" s="95" t="s">
        <v>913</v>
      </c>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row>
    <row r="47" spans="1:241" ht="97.5" customHeight="1">
      <c r="A47" s="89">
        <v>41</v>
      </c>
      <c r="B47" s="91" t="s">
        <v>57</v>
      </c>
      <c r="C47" s="104" t="s">
        <v>57</v>
      </c>
      <c r="D47" s="105" t="s">
        <v>326</v>
      </c>
      <c r="E47" s="106" t="s">
        <v>1165</v>
      </c>
      <c r="F47" s="87" t="s">
        <v>913</v>
      </c>
      <c r="G47" s="107" t="s">
        <v>913</v>
      </c>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row>
    <row r="48" spans="1:241" ht="120" customHeight="1">
      <c r="A48" s="89">
        <v>42</v>
      </c>
      <c r="B48" s="91" t="s">
        <v>901</v>
      </c>
      <c r="C48" s="88" t="s">
        <v>168</v>
      </c>
      <c r="D48" s="92" t="s">
        <v>214</v>
      </c>
      <c r="E48" s="81" t="s">
        <v>1292</v>
      </c>
      <c r="F48" s="87" t="s">
        <v>913</v>
      </c>
      <c r="G48" s="94" t="s">
        <v>913</v>
      </c>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row>
    <row r="49" spans="1:241" ht="97.5" customHeight="1">
      <c r="A49" s="89">
        <v>43</v>
      </c>
      <c r="B49" s="91" t="s">
        <v>901</v>
      </c>
      <c r="C49" s="88" t="s">
        <v>168</v>
      </c>
      <c r="D49" s="92" t="s">
        <v>174</v>
      </c>
      <c r="E49" s="81" t="s">
        <v>1291</v>
      </c>
      <c r="F49" s="87" t="s">
        <v>913</v>
      </c>
      <c r="G49" s="95" t="s">
        <v>913</v>
      </c>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row>
    <row r="50" spans="1:241" ht="97.5" customHeight="1">
      <c r="A50" s="89">
        <v>44</v>
      </c>
      <c r="B50" s="91" t="s">
        <v>901</v>
      </c>
      <c r="C50" s="88" t="s">
        <v>1273</v>
      </c>
      <c r="D50" s="92" t="s">
        <v>659</v>
      </c>
      <c r="E50" s="81" t="s">
        <v>1201</v>
      </c>
      <c r="F50" s="87" t="s">
        <v>913</v>
      </c>
      <c r="G50" s="95" t="s">
        <v>913</v>
      </c>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row>
    <row r="51" spans="1:241" ht="120.75" customHeight="1">
      <c r="A51" s="89">
        <v>45</v>
      </c>
      <c r="B51" s="91" t="s">
        <v>901</v>
      </c>
      <c r="C51" s="88" t="s">
        <v>168</v>
      </c>
      <c r="D51" s="92" t="s">
        <v>175</v>
      </c>
      <c r="E51" s="81" t="s">
        <v>1290</v>
      </c>
      <c r="F51" s="87" t="s">
        <v>913</v>
      </c>
      <c r="G51" s="95" t="s">
        <v>913</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row>
    <row r="52" spans="1:241" ht="97.5" customHeight="1">
      <c r="A52" s="89">
        <v>46</v>
      </c>
      <c r="B52" s="91" t="s">
        <v>901</v>
      </c>
      <c r="C52" s="88" t="s">
        <v>442</v>
      </c>
      <c r="D52" s="92" t="s">
        <v>176</v>
      </c>
      <c r="E52" s="81" t="s">
        <v>1289</v>
      </c>
      <c r="F52" s="87" t="s">
        <v>913</v>
      </c>
      <c r="G52" s="95" t="s">
        <v>913</v>
      </c>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row>
    <row r="53" spans="1:241" ht="105" customHeight="1">
      <c r="A53" s="89">
        <v>47</v>
      </c>
      <c r="B53" s="91" t="s">
        <v>901</v>
      </c>
      <c r="C53" s="88" t="s">
        <v>177</v>
      </c>
      <c r="D53" s="92" t="s">
        <v>458</v>
      </c>
      <c r="E53" s="81" t="s">
        <v>1288</v>
      </c>
      <c r="F53" s="87" t="s">
        <v>913</v>
      </c>
      <c r="G53" s="95" t="s">
        <v>913</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row>
    <row r="54" spans="1:241" ht="97.5" customHeight="1">
      <c r="A54" s="89">
        <v>48</v>
      </c>
      <c r="B54" s="91" t="s">
        <v>901</v>
      </c>
      <c r="C54" s="88" t="s">
        <v>178</v>
      </c>
      <c r="D54" s="92" t="s">
        <v>195</v>
      </c>
      <c r="E54" s="81" t="s">
        <v>1191</v>
      </c>
      <c r="F54" s="87" t="s">
        <v>913</v>
      </c>
      <c r="G54" s="95" t="s">
        <v>913</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row>
    <row r="55" spans="1:241" ht="97.5" customHeight="1">
      <c r="A55" s="89">
        <v>49</v>
      </c>
      <c r="B55" s="91" t="s">
        <v>901</v>
      </c>
      <c r="C55" s="88" t="s">
        <v>178</v>
      </c>
      <c r="D55" s="92" t="s">
        <v>491</v>
      </c>
      <c r="E55" s="81" t="s">
        <v>1192</v>
      </c>
      <c r="F55" s="87" t="s">
        <v>913</v>
      </c>
      <c r="G55" s="95" t="s">
        <v>913</v>
      </c>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row>
    <row r="56" spans="1:241" ht="97.5" customHeight="1">
      <c r="A56" s="89">
        <v>50</v>
      </c>
      <c r="B56" s="91" t="s">
        <v>901</v>
      </c>
      <c r="C56" s="88" t="s">
        <v>438</v>
      </c>
      <c r="D56" s="92" t="s">
        <v>141</v>
      </c>
      <c r="E56" s="81" t="s">
        <v>1193</v>
      </c>
      <c r="F56" s="87" t="s">
        <v>913</v>
      </c>
      <c r="G56" s="95" t="s">
        <v>913</v>
      </c>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row>
    <row r="57" spans="1:241" ht="97.5" customHeight="1">
      <c r="A57" s="89">
        <v>51</v>
      </c>
      <c r="B57" s="91" t="s">
        <v>901</v>
      </c>
      <c r="C57" s="88" t="s">
        <v>109</v>
      </c>
      <c r="D57" s="92" t="s">
        <v>380</v>
      </c>
      <c r="E57" s="81" t="s">
        <v>570</v>
      </c>
      <c r="F57" s="87" t="s">
        <v>913</v>
      </c>
      <c r="G57" s="95" t="s">
        <v>913</v>
      </c>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row>
    <row r="58" spans="1:241" ht="97.5" customHeight="1">
      <c r="A58" s="89">
        <v>52</v>
      </c>
      <c r="B58" s="91" t="s">
        <v>901</v>
      </c>
      <c r="C58" s="88" t="s">
        <v>109</v>
      </c>
      <c r="D58" s="92" t="s">
        <v>379</v>
      </c>
      <c r="E58" s="81" t="s">
        <v>571</v>
      </c>
      <c r="F58" s="87" t="s">
        <v>913</v>
      </c>
      <c r="G58" s="95" t="s">
        <v>913</v>
      </c>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row>
    <row r="59" spans="1:241" ht="126.75" customHeight="1">
      <c r="A59" s="89">
        <v>53</v>
      </c>
      <c r="B59" s="91" t="s">
        <v>901</v>
      </c>
      <c r="C59" s="88" t="s">
        <v>23</v>
      </c>
      <c r="D59" s="92" t="s">
        <v>179</v>
      </c>
      <c r="E59" s="81" t="s">
        <v>1194</v>
      </c>
      <c r="F59" s="87" t="s">
        <v>913</v>
      </c>
      <c r="G59" s="103" t="s">
        <v>913</v>
      </c>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row>
    <row r="60" spans="1:241" ht="71.25" customHeight="1">
      <c r="A60" s="89">
        <v>54</v>
      </c>
      <c r="B60" s="91" t="s">
        <v>901</v>
      </c>
      <c r="C60" s="88" t="s">
        <v>23</v>
      </c>
      <c r="D60" s="92" t="s">
        <v>259</v>
      </c>
      <c r="E60" s="81" t="s">
        <v>1274</v>
      </c>
      <c r="F60" s="87" t="s">
        <v>913</v>
      </c>
      <c r="G60" s="95" t="s">
        <v>913</v>
      </c>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row>
    <row r="61" spans="1:241" ht="97.5" customHeight="1">
      <c r="A61" s="89">
        <v>55</v>
      </c>
      <c r="B61" s="91" t="s">
        <v>901</v>
      </c>
      <c r="C61" s="88" t="s">
        <v>909</v>
      </c>
      <c r="D61" s="92" t="s">
        <v>173</v>
      </c>
      <c r="E61" s="81" t="s">
        <v>1275</v>
      </c>
      <c r="F61" s="87" t="s">
        <v>913</v>
      </c>
      <c r="G61" s="95" t="s">
        <v>913</v>
      </c>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row>
    <row r="62" spans="1:241" ht="97.5" customHeight="1">
      <c r="A62" s="89">
        <v>56</v>
      </c>
      <c r="B62" s="91" t="s">
        <v>901</v>
      </c>
      <c r="C62" s="88" t="s">
        <v>23</v>
      </c>
      <c r="D62" s="92" t="s">
        <v>690</v>
      </c>
      <c r="E62" s="81" t="s">
        <v>1169</v>
      </c>
      <c r="F62" s="87" t="s">
        <v>913</v>
      </c>
      <c r="G62" s="95" t="s">
        <v>913</v>
      </c>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row>
    <row r="63" spans="1:241" ht="97.5" customHeight="1">
      <c r="A63" s="89">
        <v>57</v>
      </c>
      <c r="B63" s="91" t="s">
        <v>425</v>
      </c>
      <c r="C63" s="88" t="s">
        <v>132</v>
      </c>
      <c r="D63" s="92" t="s">
        <v>1170</v>
      </c>
      <c r="E63" s="81" t="s">
        <v>1171</v>
      </c>
      <c r="F63" s="87" t="s">
        <v>913</v>
      </c>
      <c r="G63" s="95" t="s">
        <v>913</v>
      </c>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row>
    <row r="64" spans="1:241" ht="97.5" customHeight="1">
      <c r="A64" s="89">
        <v>58</v>
      </c>
      <c r="B64" s="91" t="s">
        <v>425</v>
      </c>
      <c r="C64" s="88" t="s">
        <v>134</v>
      </c>
      <c r="D64" s="92" t="s">
        <v>1207</v>
      </c>
      <c r="E64" s="81" t="s">
        <v>1277</v>
      </c>
      <c r="F64" s="87" t="s">
        <v>913</v>
      </c>
      <c r="G64" s="95" t="s">
        <v>1151</v>
      </c>
      <c r="H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row>
    <row r="65" spans="1:241" ht="97.5" customHeight="1">
      <c r="A65" s="89">
        <v>59</v>
      </c>
      <c r="B65" s="91" t="s">
        <v>388</v>
      </c>
      <c r="C65" s="104" t="s">
        <v>507</v>
      </c>
      <c r="D65" s="105" t="s">
        <v>488</v>
      </c>
      <c r="E65" s="106" t="s">
        <v>572</v>
      </c>
      <c r="F65" s="87" t="s">
        <v>913</v>
      </c>
      <c r="G65" s="95" t="s">
        <v>913</v>
      </c>
    </row>
    <row r="66" spans="1:241" ht="97.5" customHeight="1">
      <c r="A66" s="89">
        <v>60</v>
      </c>
      <c r="B66" s="91" t="s">
        <v>901</v>
      </c>
      <c r="C66" s="104" t="s">
        <v>178</v>
      </c>
      <c r="D66" s="105" t="s">
        <v>317</v>
      </c>
      <c r="E66" s="106" t="s">
        <v>1287</v>
      </c>
      <c r="F66" s="87" t="s">
        <v>913</v>
      </c>
      <c r="G66" s="103" t="s">
        <v>913</v>
      </c>
      <c r="I66" s="4"/>
      <c r="J66" s="4"/>
    </row>
    <row r="67" spans="1:241" ht="97.5" customHeight="1">
      <c r="A67" s="89">
        <v>61</v>
      </c>
      <c r="B67" s="91" t="s">
        <v>387</v>
      </c>
      <c r="C67" s="88" t="s">
        <v>1286</v>
      </c>
      <c r="D67" s="92" t="s">
        <v>167</v>
      </c>
      <c r="E67" s="81" t="s">
        <v>530</v>
      </c>
      <c r="F67" s="87" t="s">
        <v>913</v>
      </c>
      <c r="G67" s="95" t="s">
        <v>913</v>
      </c>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row>
    <row r="68" spans="1:241" ht="97.5" customHeight="1">
      <c r="A68" s="89">
        <v>62</v>
      </c>
      <c r="B68" s="91" t="s">
        <v>425</v>
      </c>
      <c r="C68" s="88" t="s">
        <v>132</v>
      </c>
      <c r="D68" s="92" t="s">
        <v>266</v>
      </c>
      <c r="E68" s="81" t="s">
        <v>1172</v>
      </c>
      <c r="F68" s="87" t="s">
        <v>913</v>
      </c>
      <c r="G68" s="95" t="s">
        <v>913</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row>
    <row r="69" spans="1:241" ht="97.5" customHeight="1">
      <c r="A69" s="89">
        <v>63</v>
      </c>
      <c r="B69" s="91" t="s">
        <v>387</v>
      </c>
      <c r="C69" s="104" t="s">
        <v>4</v>
      </c>
      <c r="D69" s="105" t="s">
        <v>223</v>
      </c>
      <c r="E69" s="106" t="s">
        <v>531</v>
      </c>
      <c r="F69" s="87" t="s">
        <v>913</v>
      </c>
      <c r="G69" s="95" t="s">
        <v>913</v>
      </c>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row>
    <row r="70" spans="1:241" ht="97.5" customHeight="1">
      <c r="A70" s="89">
        <v>64</v>
      </c>
      <c r="B70" s="91" t="s">
        <v>901</v>
      </c>
      <c r="C70" s="104" t="s">
        <v>178</v>
      </c>
      <c r="D70" s="105" t="s">
        <v>1020</v>
      </c>
      <c r="E70" s="106" t="s">
        <v>1195</v>
      </c>
      <c r="F70" s="87" t="s">
        <v>913</v>
      </c>
      <c r="G70" s="95" t="s">
        <v>1151</v>
      </c>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row>
    <row r="71" spans="1:241" ht="97.5" customHeight="1">
      <c r="A71" s="108">
        <v>65</v>
      </c>
      <c r="B71" s="109" t="s">
        <v>1026</v>
      </c>
      <c r="C71" s="110" t="s">
        <v>1279</v>
      </c>
      <c r="D71" s="111" t="s">
        <v>1280</v>
      </c>
      <c r="E71" s="112" t="s">
        <v>550</v>
      </c>
      <c r="F71" s="87" t="s">
        <v>913</v>
      </c>
      <c r="G71" s="95" t="s">
        <v>913</v>
      </c>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row>
    <row r="72" spans="1:241" ht="97.5" customHeight="1">
      <c r="A72" s="108">
        <v>66</v>
      </c>
      <c r="B72" s="113" t="s">
        <v>1026</v>
      </c>
      <c r="C72" s="114" t="s">
        <v>1279</v>
      </c>
      <c r="D72" s="115" t="s">
        <v>1281</v>
      </c>
      <c r="E72" s="116" t="s">
        <v>551</v>
      </c>
      <c r="F72" s="87" t="s">
        <v>913</v>
      </c>
      <c r="G72" s="95" t="s">
        <v>913</v>
      </c>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row>
    <row r="73" spans="1:241" ht="146.25" customHeight="1">
      <c r="A73" s="108">
        <v>67</v>
      </c>
      <c r="B73" s="113" t="s">
        <v>1026</v>
      </c>
      <c r="C73" s="114" t="s">
        <v>1282</v>
      </c>
      <c r="D73" s="115" t="s">
        <v>1283</v>
      </c>
      <c r="E73" s="116" t="s">
        <v>1284</v>
      </c>
      <c r="F73" s="87" t="s">
        <v>913</v>
      </c>
      <c r="G73" s="95" t="s">
        <v>913</v>
      </c>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row>
    <row r="74" spans="1:241" ht="97.5" customHeight="1">
      <c r="A74" s="89">
        <v>68</v>
      </c>
      <c r="B74" s="91" t="s">
        <v>57</v>
      </c>
      <c r="C74" s="104" t="s">
        <v>14</v>
      </c>
      <c r="D74" s="105" t="s">
        <v>171</v>
      </c>
      <c r="E74" s="106" t="s">
        <v>1166</v>
      </c>
      <c r="F74" s="87" t="s">
        <v>913</v>
      </c>
      <c r="G74" s="95" t="s">
        <v>913</v>
      </c>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row>
    <row r="75" spans="1:241" ht="97.5" customHeight="1">
      <c r="A75" s="89">
        <v>69</v>
      </c>
      <c r="B75" s="91" t="s">
        <v>387</v>
      </c>
      <c r="C75" s="104" t="s">
        <v>4</v>
      </c>
      <c r="D75" s="105" t="s">
        <v>715</v>
      </c>
      <c r="E75" s="106" t="s">
        <v>532</v>
      </c>
      <c r="F75" s="87" t="s">
        <v>913</v>
      </c>
      <c r="G75" s="95" t="s">
        <v>913</v>
      </c>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row>
    <row r="76" spans="1:241" ht="97.5" customHeight="1">
      <c r="A76" s="89">
        <v>70</v>
      </c>
      <c r="B76" s="91" t="s">
        <v>57</v>
      </c>
      <c r="C76" s="104" t="s">
        <v>398</v>
      </c>
      <c r="D76" s="105" t="s">
        <v>172</v>
      </c>
      <c r="E76" s="106" t="s">
        <v>574</v>
      </c>
      <c r="F76" s="87" t="s">
        <v>913</v>
      </c>
      <c r="G76" s="95" t="s">
        <v>913</v>
      </c>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row>
    <row r="77" spans="1:241" ht="97.5" customHeight="1">
      <c r="A77" s="89">
        <v>71</v>
      </c>
      <c r="B77" s="91" t="s">
        <v>900</v>
      </c>
      <c r="C77" s="88" t="s">
        <v>128</v>
      </c>
      <c r="D77" s="92" t="s">
        <v>160</v>
      </c>
      <c r="E77" s="81" t="s">
        <v>548</v>
      </c>
      <c r="F77" s="87" t="s">
        <v>913</v>
      </c>
      <c r="G77" s="95" t="s">
        <v>913</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row>
    <row r="78" spans="1:241" ht="97.5" customHeight="1">
      <c r="A78" s="89">
        <v>72</v>
      </c>
      <c r="B78" s="91" t="s">
        <v>425</v>
      </c>
      <c r="C78" s="88" t="s">
        <v>132</v>
      </c>
      <c r="D78" s="92" t="s">
        <v>170</v>
      </c>
      <c r="E78" s="81" t="s">
        <v>518</v>
      </c>
      <c r="F78" s="87" t="s">
        <v>913</v>
      </c>
      <c r="G78" s="95" t="s">
        <v>913</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row>
    <row r="79" spans="1:241" ht="97.5" customHeight="1">
      <c r="A79" s="89">
        <v>73</v>
      </c>
      <c r="B79" s="91" t="s">
        <v>57</v>
      </c>
      <c r="C79" s="104" t="s">
        <v>14</v>
      </c>
      <c r="D79" s="105" t="s">
        <v>270</v>
      </c>
      <c r="E79" s="106" t="s">
        <v>575</v>
      </c>
      <c r="F79" s="87" t="s">
        <v>913</v>
      </c>
      <c r="G79" s="95" t="s">
        <v>913</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row>
    <row r="80" spans="1:241" ht="106.5" customHeight="1">
      <c r="A80" s="89">
        <v>74</v>
      </c>
      <c r="B80" s="91" t="s">
        <v>1217</v>
      </c>
      <c r="C80" s="117" t="s">
        <v>1295</v>
      </c>
      <c r="D80" s="99" t="s">
        <v>154</v>
      </c>
      <c r="E80" s="100" t="s">
        <v>1144</v>
      </c>
      <c r="F80" s="87" t="s">
        <v>913</v>
      </c>
      <c r="G80" s="95" t="s">
        <v>913</v>
      </c>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row>
    <row r="81" spans="1:241" ht="106.5" customHeight="1">
      <c r="A81" s="89">
        <v>75</v>
      </c>
      <c r="B81" s="91" t="s">
        <v>1218</v>
      </c>
      <c r="C81" s="118" t="s">
        <v>1265</v>
      </c>
      <c r="D81" s="97" t="s">
        <v>510</v>
      </c>
      <c r="E81" s="98" t="s">
        <v>557</v>
      </c>
      <c r="F81" s="87" t="s">
        <v>913</v>
      </c>
      <c r="G81" s="95" t="s">
        <v>913</v>
      </c>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row>
    <row r="82" spans="1:241" ht="97.5" customHeight="1">
      <c r="A82" s="89">
        <v>76</v>
      </c>
      <c r="B82" s="91" t="s">
        <v>1217</v>
      </c>
      <c r="C82" s="117" t="s">
        <v>1295</v>
      </c>
      <c r="D82" s="99" t="s">
        <v>731</v>
      </c>
      <c r="E82" s="100" t="s">
        <v>558</v>
      </c>
      <c r="F82" s="87" t="s">
        <v>913</v>
      </c>
      <c r="G82" s="95" t="s">
        <v>913</v>
      </c>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row>
    <row r="83" spans="1:241" ht="97.5" customHeight="1">
      <c r="A83" s="89">
        <v>77</v>
      </c>
      <c r="B83" s="91" t="s">
        <v>1217</v>
      </c>
      <c r="C83" s="117" t="s">
        <v>216</v>
      </c>
      <c r="D83" s="99" t="s">
        <v>156</v>
      </c>
      <c r="E83" s="100" t="s">
        <v>559</v>
      </c>
      <c r="F83" s="87" t="s">
        <v>913</v>
      </c>
      <c r="G83" s="95" t="s">
        <v>913</v>
      </c>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row>
    <row r="84" spans="1:241" ht="97.5" customHeight="1">
      <c r="A84" s="89">
        <v>78</v>
      </c>
      <c r="B84" s="91" t="s">
        <v>1217</v>
      </c>
      <c r="C84" s="117" t="s">
        <v>216</v>
      </c>
      <c r="D84" s="97" t="s">
        <v>277</v>
      </c>
      <c r="E84" s="98" t="s">
        <v>560</v>
      </c>
      <c r="F84" s="87" t="s">
        <v>913</v>
      </c>
      <c r="G84" s="95" t="s">
        <v>913</v>
      </c>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row>
    <row r="85" spans="1:241" ht="108" customHeight="1">
      <c r="A85" s="89">
        <v>79</v>
      </c>
      <c r="B85" s="91" t="s">
        <v>1217</v>
      </c>
      <c r="C85" s="117" t="s">
        <v>216</v>
      </c>
      <c r="D85" s="151" t="s">
        <v>357</v>
      </c>
      <c r="E85" s="100" t="s">
        <v>561</v>
      </c>
      <c r="F85" s="87" t="s">
        <v>914</v>
      </c>
      <c r="G85" s="95" t="s">
        <v>913</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row>
    <row r="86" spans="1:241" ht="97.5" customHeight="1">
      <c r="A86" s="89">
        <v>80</v>
      </c>
      <c r="B86" s="91" t="s">
        <v>1217</v>
      </c>
      <c r="C86" s="117" t="s">
        <v>216</v>
      </c>
      <c r="D86" s="97" t="s">
        <v>276</v>
      </c>
      <c r="E86" s="98" t="s">
        <v>562</v>
      </c>
      <c r="F86" s="87" t="s">
        <v>913</v>
      </c>
      <c r="G86" s="95" t="s">
        <v>913</v>
      </c>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row>
    <row r="87" spans="1:241" ht="97.5" customHeight="1">
      <c r="A87" s="89">
        <v>81</v>
      </c>
      <c r="B87" s="91" t="s">
        <v>1217</v>
      </c>
      <c r="C87" s="118" t="s">
        <v>189</v>
      </c>
      <c r="D87" s="97" t="s">
        <v>338</v>
      </c>
      <c r="E87" s="98" t="s">
        <v>563</v>
      </c>
      <c r="F87" s="87" t="s">
        <v>913</v>
      </c>
      <c r="G87" s="95" t="s">
        <v>913</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row>
    <row r="88" spans="1:241" ht="97.5" customHeight="1">
      <c r="A88" s="89">
        <v>82</v>
      </c>
      <c r="B88" s="91" t="s">
        <v>1217</v>
      </c>
      <c r="C88" s="118" t="s">
        <v>189</v>
      </c>
      <c r="D88" s="97" t="s">
        <v>288</v>
      </c>
      <c r="E88" s="98" t="s">
        <v>1145</v>
      </c>
      <c r="F88" s="87" t="s">
        <v>913</v>
      </c>
      <c r="G88" s="95" t="s">
        <v>913</v>
      </c>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row>
    <row r="89" spans="1:241" ht="145.5" customHeight="1">
      <c r="A89" s="89">
        <v>83</v>
      </c>
      <c r="B89" s="91" t="s">
        <v>1217</v>
      </c>
      <c r="C89" s="101" t="s">
        <v>503</v>
      </c>
      <c r="D89" s="92" t="s">
        <v>370</v>
      </c>
      <c r="E89" s="81" t="s">
        <v>564</v>
      </c>
      <c r="F89" s="87" t="s">
        <v>913</v>
      </c>
      <c r="G89" s="95" t="s">
        <v>913</v>
      </c>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row>
    <row r="90" spans="1:241" ht="97.5" customHeight="1">
      <c r="A90" s="89">
        <v>84</v>
      </c>
      <c r="B90" s="91" t="s">
        <v>1215</v>
      </c>
      <c r="C90" s="88" t="s">
        <v>1266</v>
      </c>
      <c r="D90" s="92" t="s">
        <v>747</v>
      </c>
      <c r="E90" s="81" t="s">
        <v>910</v>
      </c>
      <c r="F90" s="87" t="s">
        <v>913</v>
      </c>
      <c r="G90" s="95" t="s">
        <v>913</v>
      </c>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row>
    <row r="91" spans="1:241" ht="95.25" customHeight="1">
      <c r="A91" s="219">
        <v>85</v>
      </c>
      <c r="B91" s="91" t="s">
        <v>1215</v>
      </c>
      <c r="C91" s="88" t="s">
        <v>899</v>
      </c>
      <c r="D91" s="212" t="s">
        <v>290</v>
      </c>
      <c r="E91" s="81" t="s">
        <v>1146</v>
      </c>
      <c r="F91" s="215" t="s">
        <v>913</v>
      </c>
      <c r="G91" s="210" t="s">
        <v>913</v>
      </c>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row>
    <row r="92" spans="1:241" ht="95.25" customHeight="1">
      <c r="A92" s="220"/>
      <c r="B92" s="91" t="s">
        <v>1148</v>
      </c>
      <c r="C92" s="88" t="s">
        <v>1155</v>
      </c>
      <c r="D92" s="213"/>
      <c r="E92" s="81" t="s">
        <v>1156</v>
      </c>
      <c r="F92" s="216"/>
      <c r="G92" s="211"/>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row>
    <row r="93" spans="1:241" ht="143.25" customHeight="1">
      <c r="A93" s="89">
        <v>86</v>
      </c>
      <c r="B93" s="91" t="s">
        <v>1215</v>
      </c>
      <c r="C93" s="88" t="s">
        <v>1147</v>
      </c>
      <c r="D93" s="92" t="s">
        <v>749</v>
      </c>
      <c r="E93" s="81" t="s">
        <v>1267</v>
      </c>
      <c r="F93" s="87" t="s">
        <v>913</v>
      </c>
      <c r="G93" s="95" t="s">
        <v>913</v>
      </c>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row>
    <row r="94" spans="1:241" ht="120.75" customHeight="1">
      <c r="A94" s="89">
        <v>87</v>
      </c>
      <c r="B94" s="91" t="s">
        <v>1215</v>
      </c>
      <c r="C94" s="88" t="s">
        <v>439</v>
      </c>
      <c r="D94" s="92" t="s">
        <v>292</v>
      </c>
      <c r="E94" s="81" t="s">
        <v>565</v>
      </c>
      <c r="F94" s="87" t="s">
        <v>913</v>
      </c>
      <c r="G94" s="95" t="s">
        <v>913</v>
      </c>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row>
    <row r="95" spans="1:241" ht="107.25" customHeight="1">
      <c r="A95" s="89">
        <v>88</v>
      </c>
      <c r="B95" s="91" t="s">
        <v>1215</v>
      </c>
      <c r="C95" s="88" t="s">
        <v>417</v>
      </c>
      <c r="D95" s="92" t="s">
        <v>293</v>
      </c>
      <c r="E95" s="81" t="s">
        <v>566</v>
      </c>
      <c r="F95" s="87" t="s">
        <v>913</v>
      </c>
      <c r="G95" s="95" t="s">
        <v>913</v>
      </c>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row>
    <row r="96" spans="1:241" ht="134.25" customHeight="1">
      <c r="A96" s="89">
        <v>89</v>
      </c>
      <c r="B96" s="91" t="s">
        <v>1215</v>
      </c>
      <c r="C96" s="88" t="s">
        <v>417</v>
      </c>
      <c r="D96" s="92" t="s">
        <v>753</v>
      </c>
      <c r="E96" s="81" t="s">
        <v>1268</v>
      </c>
      <c r="F96" s="87" t="s">
        <v>913</v>
      </c>
      <c r="G96" s="103" t="s">
        <v>913</v>
      </c>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row>
    <row r="97" spans="1:241" ht="170.25" customHeight="1">
      <c r="A97" s="89">
        <v>90</v>
      </c>
      <c r="B97" s="91" t="s">
        <v>902</v>
      </c>
      <c r="C97" s="88" t="s">
        <v>1160</v>
      </c>
      <c r="D97" s="92" t="s">
        <v>372</v>
      </c>
      <c r="E97" s="119" t="s">
        <v>556</v>
      </c>
      <c r="F97" s="87" t="s">
        <v>913</v>
      </c>
      <c r="G97" s="95" t="s">
        <v>915</v>
      </c>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row>
    <row r="98" spans="1:241" ht="135" customHeight="1">
      <c r="A98" s="89">
        <v>91</v>
      </c>
      <c r="B98" s="91" t="s">
        <v>902</v>
      </c>
      <c r="C98" s="88" t="s">
        <v>14</v>
      </c>
      <c r="D98" s="92" t="s">
        <v>373</v>
      </c>
      <c r="E98" s="119" t="s">
        <v>1161</v>
      </c>
      <c r="F98" s="87" t="s">
        <v>913</v>
      </c>
      <c r="G98" s="95" t="s">
        <v>913</v>
      </c>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row>
    <row r="99" spans="1:241" ht="97.5" customHeight="1">
      <c r="A99" s="219">
        <v>92</v>
      </c>
      <c r="B99" s="91" t="s">
        <v>1215</v>
      </c>
      <c r="C99" s="88" t="s">
        <v>417</v>
      </c>
      <c r="D99" s="212" t="s">
        <v>157</v>
      </c>
      <c r="E99" s="81" t="s">
        <v>567</v>
      </c>
      <c r="F99" s="215" t="s">
        <v>913</v>
      </c>
      <c r="G99" s="210" t="s">
        <v>913</v>
      </c>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row>
    <row r="100" spans="1:241" ht="97.5" customHeight="1">
      <c r="A100" s="220"/>
      <c r="B100" s="91" t="s">
        <v>904</v>
      </c>
      <c r="C100" s="88" t="s">
        <v>384</v>
      </c>
      <c r="D100" s="213"/>
      <c r="E100" s="81" t="s">
        <v>588</v>
      </c>
      <c r="F100" s="216"/>
      <c r="G100" s="211"/>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row>
    <row r="101" spans="1:241" ht="97.5" customHeight="1">
      <c r="A101" s="89">
        <v>93</v>
      </c>
      <c r="B101" s="91" t="s">
        <v>903</v>
      </c>
      <c r="C101" s="104" t="s">
        <v>1157</v>
      </c>
      <c r="D101" s="105" t="s">
        <v>164</v>
      </c>
      <c r="E101" s="106" t="s">
        <v>1271</v>
      </c>
      <c r="F101" s="87" t="s">
        <v>913</v>
      </c>
      <c r="G101" s="95" t="s">
        <v>913</v>
      </c>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row>
    <row r="102" spans="1:241" ht="97.5" customHeight="1">
      <c r="A102" s="89">
        <v>94</v>
      </c>
      <c r="B102" s="91" t="s">
        <v>903</v>
      </c>
      <c r="C102" s="104" t="s">
        <v>1158</v>
      </c>
      <c r="D102" s="105" t="s">
        <v>11</v>
      </c>
      <c r="E102" s="106" t="s">
        <v>529</v>
      </c>
      <c r="F102" s="87" t="s">
        <v>913</v>
      </c>
      <c r="G102" s="95" t="s">
        <v>913</v>
      </c>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row>
    <row r="103" spans="1:241" ht="104.25" customHeight="1">
      <c r="A103" s="89">
        <v>95</v>
      </c>
      <c r="B103" s="91" t="s">
        <v>903</v>
      </c>
      <c r="C103" s="104" t="s">
        <v>12</v>
      </c>
      <c r="D103" s="105" t="s">
        <v>13</v>
      </c>
      <c r="E103" s="106" t="s">
        <v>1285</v>
      </c>
      <c r="F103" s="87" t="s">
        <v>913</v>
      </c>
      <c r="G103" s="95" t="s">
        <v>913</v>
      </c>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row>
    <row r="104" spans="1:241" ht="97.5" customHeight="1">
      <c r="A104" s="89">
        <v>96</v>
      </c>
      <c r="B104" s="91" t="s">
        <v>425</v>
      </c>
      <c r="C104" s="104" t="s">
        <v>131</v>
      </c>
      <c r="D104" s="105" t="s">
        <v>778</v>
      </c>
      <c r="E104" s="106" t="s">
        <v>519</v>
      </c>
      <c r="F104" s="87" t="s">
        <v>913</v>
      </c>
      <c r="G104" s="95" t="s">
        <v>913</v>
      </c>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row>
    <row r="105" spans="1:241" ht="97.5" customHeight="1">
      <c r="A105" s="89">
        <v>97</v>
      </c>
      <c r="B105" s="91" t="s">
        <v>903</v>
      </c>
      <c r="C105" s="104" t="s">
        <v>1159</v>
      </c>
      <c r="D105" s="105" t="s">
        <v>138</v>
      </c>
      <c r="E105" s="106" t="s">
        <v>1272</v>
      </c>
      <c r="F105" s="87" t="s">
        <v>913</v>
      </c>
      <c r="G105" s="95" t="s">
        <v>913</v>
      </c>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row>
    <row r="106" spans="1:241" ht="97.5" customHeight="1">
      <c r="A106" s="89">
        <v>98</v>
      </c>
      <c r="B106" s="91" t="s">
        <v>425</v>
      </c>
      <c r="C106" s="88" t="s">
        <v>134</v>
      </c>
      <c r="D106" s="92" t="s">
        <v>339</v>
      </c>
      <c r="E106" s="81" t="s">
        <v>520</v>
      </c>
      <c r="F106" s="87" t="s">
        <v>913</v>
      </c>
      <c r="G106" s="95" t="s">
        <v>913</v>
      </c>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row>
    <row r="107" spans="1:241" ht="97.5" customHeight="1">
      <c r="A107" s="89">
        <v>99</v>
      </c>
      <c r="B107" s="91" t="s">
        <v>425</v>
      </c>
      <c r="C107" s="88" t="s">
        <v>136</v>
      </c>
      <c r="D107" s="92" t="s">
        <v>301</v>
      </c>
      <c r="E107" s="81" t="s">
        <v>521</v>
      </c>
      <c r="F107" s="87" t="s">
        <v>913</v>
      </c>
      <c r="G107" s="95" t="s">
        <v>913</v>
      </c>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row>
    <row r="108" spans="1:241" ht="97.5" customHeight="1">
      <c r="A108" s="89">
        <v>100</v>
      </c>
      <c r="B108" s="91" t="s">
        <v>425</v>
      </c>
      <c r="C108" s="88" t="s">
        <v>135</v>
      </c>
      <c r="D108" s="92" t="s">
        <v>302</v>
      </c>
      <c r="E108" s="81" t="s">
        <v>522</v>
      </c>
      <c r="F108" s="87" t="s">
        <v>913</v>
      </c>
      <c r="G108" s="95" t="s">
        <v>913</v>
      </c>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row>
    <row r="109" spans="1:241" ht="97.5" customHeight="1">
      <c r="A109" s="89">
        <v>101</v>
      </c>
      <c r="B109" s="91" t="s">
        <v>425</v>
      </c>
      <c r="C109" s="88" t="s">
        <v>1173</v>
      </c>
      <c r="D109" s="92" t="s">
        <v>795</v>
      </c>
      <c r="E109" s="81" t="s">
        <v>523</v>
      </c>
      <c r="F109" s="87" t="s">
        <v>913</v>
      </c>
      <c r="G109" s="95" t="s">
        <v>913</v>
      </c>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row>
    <row r="110" spans="1:241" ht="97.5" customHeight="1">
      <c r="A110" s="89">
        <v>102</v>
      </c>
      <c r="B110" s="120" t="s">
        <v>6</v>
      </c>
      <c r="C110" s="88" t="s">
        <v>484</v>
      </c>
      <c r="D110" s="121" t="s">
        <v>420</v>
      </c>
      <c r="E110" s="122" t="s">
        <v>1181</v>
      </c>
      <c r="F110" s="87" t="s">
        <v>913</v>
      </c>
      <c r="G110" s="95" t="s">
        <v>913</v>
      </c>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row>
    <row r="111" spans="1:241" ht="97.5" customHeight="1">
      <c r="A111" s="89">
        <v>103</v>
      </c>
      <c r="B111" s="91" t="s">
        <v>1182</v>
      </c>
      <c r="C111" s="88" t="s">
        <v>1183</v>
      </c>
      <c r="D111" s="92" t="s">
        <v>1184</v>
      </c>
      <c r="E111" s="81" t="s">
        <v>552</v>
      </c>
      <c r="F111" s="87" t="s">
        <v>913</v>
      </c>
      <c r="G111" s="95" t="s">
        <v>913</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row>
    <row r="112" spans="1:241" ht="97.5" customHeight="1">
      <c r="A112" s="89">
        <v>104</v>
      </c>
      <c r="B112" s="91" t="s">
        <v>1182</v>
      </c>
      <c r="C112" s="88" t="s">
        <v>1185</v>
      </c>
      <c r="D112" s="92" t="s">
        <v>1186</v>
      </c>
      <c r="E112" s="81" t="s">
        <v>553</v>
      </c>
      <c r="F112" s="87" t="s">
        <v>913</v>
      </c>
      <c r="G112" s="95" t="s">
        <v>913</v>
      </c>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row>
    <row r="113" spans="1:241" ht="97.5" customHeight="1">
      <c r="A113" s="89">
        <v>105</v>
      </c>
      <c r="B113" s="91" t="s">
        <v>1182</v>
      </c>
      <c r="C113" s="88" t="s">
        <v>1187</v>
      </c>
      <c r="D113" s="92" t="s">
        <v>1188</v>
      </c>
      <c r="E113" s="81" t="s">
        <v>1189</v>
      </c>
      <c r="F113" s="87" t="s">
        <v>913</v>
      </c>
      <c r="G113" s="95" t="s">
        <v>913</v>
      </c>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row>
    <row r="114" spans="1:241" ht="97.5" customHeight="1">
      <c r="A114" s="89">
        <v>106</v>
      </c>
      <c r="B114" s="91" t="s">
        <v>6</v>
      </c>
      <c r="C114" s="88" t="s">
        <v>485</v>
      </c>
      <c r="D114" s="92" t="s">
        <v>819</v>
      </c>
      <c r="E114" s="81" t="s">
        <v>554</v>
      </c>
      <c r="F114" s="87" t="s">
        <v>913</v>
      </c>
      <c r="G114" s="95" t="s">
        <v>913</v>
      </c>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row>
    <row r="115" spans="1:241" ht="97.5" customHeight="1">
      <c r="A115" s="89">
        <v>107</v>
      </c>
      <c r="B115" s="91" t="s">
        <v>1182</v>
      </c>
      <c r="C115" s="88" t="s">
        <v>1296</v>
      </c>
      <c r="D115" s="92" t="s">
        <v>1190</v>
      </c>
      <c r="E115" s="81" t="s">
        <v>555</v>
      </c>
      <c r="F115" s="87" t="s">
        <v>913</v>
      </c>
      <c r="G115" s="95" t="s">
        <v>913</v>
      </c>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row>
    <row r="116" spans="1:241" ht="97.5" customHeight="1">
      <c r="A116" s="89">
        <v>108</v>
      </c>
      <c r="B116" s="91" t="s">
        <v>1215</v>
      </c>
      <c r="C116" s="123" t="s">
        <v>1269</v>
      </c>
      <c r="D116" s="105" t="s">
        <v>464</v>
      </c>
      <c r="E116" s="106" t="s">
        <v>568</v>
      </c>
      <c r="F116" s="87" t="s">
        <v>913</v>
      </c>
      <c r="G116" s="95" t="s">
        <v>913</v>
      </c>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row>
    <row r="117" spans="1:241" ht="97.5" customHeight="1">
      <c r="A117" s="89">
        <v>109</v>
      </c>
      <c r="B117" s="91" t="s">
        <v>1215</v>
      </c>
      <c r="C117" s="123" t="s">
        <v>1269</v>
      </c>
      <c r="D117" s="105" t="s">
        <v>415</v>
      </c>
      <c r="E117" s="106" t="s">
        <v>569</v>
      </c>
      <c r="F117" s="87" t="s">
        <v>913</v>
      </c>
      <c r="G117" s="95" t="s">
        <v>913</v>
      </c>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row>
    <row r="118" spans="1:241" ht="97.5" customHeight="1">
      <c r="A118" s="225">
        <v>110</v>
      </c>
      <c r="B118" s="124" t="s">
        <v>388</v>
      </c>
      <c r="C118" s="88" t="s">
        <v>524</v>
      </c>
      <c r="D118" s="212" t="s">
        <v>307</v>
      </c>
      <c r="E118" s="81" t="s">
        <v>1136</v>
      </c>
      <c r="F118" s="215" t="s">
        <v>913</v>
      </c>
      <c r="G118" s="210" t="s">
        <v>913</v>
      </c>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row>
    <row r="119" spans="1:241" ht="97.5" customHeight="1">
      <c r="A119" s="225"/>
      <c r="B119" s="124" t="s">
        <v>388</v>
      </c>
      <c r="C119" s="88" t="s">
        <v>145</v>
      </c>
      <c r="D119" s="213"/>
      <c r="E119" s="81" t="s">
        <v>1137</v>
      </c>
      <c r="F119" s="216"/>
      <c r="G119" s="211"/>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row>
    <row r="120" spans="1:241" ht="97.5" customHeight="1">
      <c r="A120" s="89">
        <v>111</v>
      </c>
      <c r="B120" s="91" t="s">
        <v>388</v>
      </c>
      <c r="C120" s="104" t="s">
        <v>145</v>
      </c>
      <c r="D120" s="105" t="s">
        <v>181</v>
      </c>
      <c r="E120" s="106" t="s">
        <v>1138</v>
      </c>
      <c r="F120" s="87" t="s">
        <v>913</v>
      </c>
      <c r="G120" s="95" t="s">
        <v>913</v>
      </c>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row>
    <row r="121" spans="1:241" ht="97.5" customHeight="1">
      <c r="A121" s="89">
        <v>112</v>
      </c>
      <c r="B121" s="91" t="s">
        <v>388</v>
      </c>
      <c r="C121" s="104" t="s">
        <v>145</v>
      </c>
      <c r="D121" s="105" t="s">
        <v>306</v>
      </c>
      <c r="E121" s="106" t="s">
        <v>1139</v>
      </c>
      <c r="F121" s="87" t="s">
        <v>913</v>
      </c>
      <c r="G121" s="95" t="s">
        <v>913</v>
      </c>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row>
    <row r="122" spans="1:241" ht="97.5" customHeight="1">
      <c r="A122" s="89">
        <v>113</v>
      </c>
      <c r="B122" s="91" t="s">
        <v>425</v>
      </c>
      <c r="C122" s="88" t="s">
        <v>133</v>
      </c>
      <c r="D122" s="93" t="s">
        <v>182</v>
      </c>
      <c r="E122" s="81" t="s">
        <v>525</v>
      </c>
      <c r="F122" s="87" t="s">
        <v>913</v>
      </c>
      <c r="G122" s="95" t="s">
        <v>913</v>
      </c>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row>
    <row r="123" spans="1:241" ht="97.5" customHeight="1">
      <c r="A123" s="89">
        <v>114</v>
      </c>
      <c r="B123" s="91" t="s">
        <v>425</v>
      </c>
      <c r="C123" s="88" t="s">
        <v>133</v>
      </c>
      <c r="D123" s="92" t="s">
        <v>1174</v>
      </c>
      <c r="E123" s="81" t="s">
        <v>1278</v>
      </c>
      <c r="F123" s="87" t="s">
        <v>913</v>
      </c>
      <c r="G123" s="95" t="s">
        <v>913</v>
      </c>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row>
    <row r="124" spans="1:241" ht="97.5" customHeight="1">
      <c r="A124" s="89">
        <v>115</v>
      </c>
      <c r="B124" s="91" t="s">
        <v>425</v>
      </c>
      <c r="C124" s="88" t="s">
        <v>133</v>
      </c>
      <c r="D124" s="92" t="s">
        <v>846</v>
      </c>
      <c r="E124" s="81" t="s">
        <v>1175</v>
      </c>
      <c r="F124" s="87" t="s">
        <v>913</v>
      </c>
      <c r="G124" s="95" t="s">
        <v>913</v>
      </c>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row>
    <row r="125" spans="1:241" ht="97.5" customHeight="1">
      <c r="A125" s="89">
        <v>116</v>
      </c>
      <c r="B125" s="91" t="s">
        <v>425</v>
      </c>
      <c r="C125" s="88" t="s">
        <v>133</v>
      </c>
      <c r="D125" s="92" t="s">
        <v>1176</v>
      </c>
      <c r="E125" s="81" t="s">
        <v>1175</v>
      </c>
      <c r="F125" s="87" t="s">
        <v>913</v>
      </c>
      <c r="G125" s="95" t="s">
        <v>913</v>
      </c>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row>
    <row r="126" spans="1:241" ht="97.5" customHeight="1">
      <c r="A126" s="89">
        <v>117</v>
      </c>
      <c r="B126" s="91" t="s">
        <v>425</v>
      </c>
      <c r="C126" s="88" t="s">
        <v>133</v>
      </c>
      <c r="D126" s="92" t="s">
        <v>183</v>
      </c>
      <c r="E126" s="81" t="s">
        <v>526</v>
      </c>
      <c r="F126" s="87" t="s">
        <v>913</v>
      </c>
      <c r="G126" s="95" t="s">
        <v>913</v>
      </c>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row>
    <row r="127" spans="1:241" ht="97.5" customHeight="1">
      <c r="A127" s="89">
        <v>118</v>
      </c>
      <c r="B127" s="91" t="s">
        <v>425</v>
      </c>
      <c r="C127" s="88" t="s">
        <v>132</v>
      </c>
      <c r="D127" s="105" t="s">
        <v>852</v>
      </c>
      <c r="E127" s="106" t="s">
        <v>527</v>
      </c>
      <c r="F127" s="87" t="s">
        <v>913</v>
      </c>
      <c r="G127" s="95" t="s">
        <v>913</v>
      </c>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row>
    <row r="128" spans="1:241" ht="97.5" customHeight="1">
      <c r="A128" s="89">
        <v>119</v>
      </c>
      <c r="B128" s="91" t="s">
        <v>425</v>
      </c>
      <c r="C128" s="88" t="s">
        <v>132</v>
      </c>
      <c r="D128" s="92" t="s">
        <v>313</v>
      </c>
      <c r="E128" s="81" t="s">
        <v>528</v>
      </c>
      <c r="F128" s="87" t="s">
        <v>913</v>
      </c>
      <c r="G128" s="95" t="s">
        <v>913</v>
      </c>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row>
    <row r="129" spans="1:241" ht="97.5" customHeight="1">
      <c r="A129" s="89">
        <v>120</v>
      </c>
      <c r="B129" s="91" t="s">
        <v>425</v>
      </c>
      <c r="C129" s="88" t="s">
        <v>180</v>
      </c>
      <c r="D129" s="92" t="s">
        <v>336</v>
      </c>
      <c r="E129" s="81" t="s">
        <v>1177</v>
      </c>
      <c r="F129" s="87" t="s">
        <v>913</v>
      </c>
      <c r="G129" s="95" t="s">
        <v>913</v>
      </c>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row>
    <row r="130" spans="1:241" ht="97.5" customHeight="1">
      <c r="A130" s="89">
        <v>121</v>
      </c>
      <c r="B130" s="91" t="s">
        <v>425</v>
      </c>
      <c r="C130" s="88" t="s">
        <v>134</v>
      </c>
      <c r="D130" s="92" t="s">
        <v>1178</v>
      </c>
      <c r="E130" s="81" t="s">
        <v>1179</v>
      </c>
      <c r="F130" s="87" t="s">
        <v>913</v>
      </c>
      <c r="G130" s="95" t="s">
        <v>913</v>
      </c>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row>
    <row r="131" spans="1:241" ht="97.5" customHeight="1">
      <c r="A131" s="89">
        <v>122</v>
      </c>
      <c r="B131" s="91" t="s">
        <v>425</v>
      </c>
      <c r="C131" s="88" t="s">
        <v>5</v>
      </c>
      <c r="D131" s="92" t="s">
        <v>184</v>
      </c>
      <c r="E131" s="81" t="s">
        <v>1180</v>
      </c>
      <c r="F131" s="87" t="s">
        <v>913</v>
      </c>
      <c r="G131" s="95" t="s">
        <v>913</v>
      </c>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row>
    <row r="132" spans="1:241" ht="97.5" customHeight="1">
      <c r="A132" s="89">
        <v>123</v>
      </c>
      <c r="B132" s="91" t="s">
        <v>388</v>
      </c>
      <c r="C132" s="88" t="s">
        <v>1258</v>
      </c>
      <c r="D132" s="92" t="s">
        <v>864</v>
      </c>
      <c r="E132" s="81" t="s">
        <v>1140</v>
      </c>
      <c r="F132" s="87" t="s">
        <v>913</v>
      </c>
      <c r="G132" s="95" t="s">
        <v>913</v>
      </c>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row>
    <row r="133" spans="1:241" ht="97.5" customHeight="1">
      <c r="A133" s="89">
        <v>124</v>
      </c>
      <c r="B133" s="91" t="s">
        <v>57</v>
      </c>
      <c r="C133" s="104" t="s">
        <v>398</v>
      </c>
      <c r="D133" s="105" t="s">
        <v>185</v>
      </c>
      <c r="E133" s="106" t="s">
        <v>576</v>
      </c>
      <c r="F133" s="87" t="s">
        <v>913</v>
      </c>
      <c r="G133" s="95" t="s">
        <v>913</v>
      </c>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row>
    <row r="134" spans="1:241" ht="97.5" customHeight="1">
      <c r="A134" s="89">
        <v>125</v>
      </c>
      <c r="B134" s="91" t="s">
        <v>57</v>
      </c>
      <c r="C134" s="104" t="s">
        <v>1167</v>
      </c>
      <c r="D134" s="105" t="s">
        <v>393</v>
      </c>
      <c r="E134" s="106" t="s">
        <v>577</v>
      </c>
      <c r="F134" s="87" t="s">
        <v>913</v>
      </c>
      <c r="G134" s="95" t="s">
        <v>913</v>
      </c>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row>
    <row r="135" spans="1:241" ht="97.5" customHeight="1">
      <c r="A135" s="89">
        <v>126</v>
      </c>
      <c r="B135" s="91" t="s">
        <v>57</v>
      </c>
      <c r="C135" s="104" t="s">
        <v>500</v>
      </c>
      <c r="D135" s="105" t="s">
        <v>497</v>
      </c>
      <c r="E135" s="106" t="s">
        <v>1263</v>
      </c>
      <c r="F135" s="87" t="s">
        <v>913</v>
      </c>
      <c r="G135" s="95" t="s">
        <v>913</v>
      </c>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row>
    <row r="136" spans="1:241" ht="97.5" customHeight="1">
      <c r="A136" s="89">
        <v>127</v>
      </c>
      <c r="B136" s="91" t="s">
        <v>57</v>
      </c>
      <c r="C136" s="104" t="s">
        <v>398</v>
      </c>
      <c r="D136" s="105" t="s">
        <v>341</v>
      </c>
      <c r="E136" s="106" t="s">
        <v>578</v>
      </c>
      <c r="F136" s="87" t="s">
        <v>913</v>
      </c>
      <c r="G136" s="95" t="s">
        <v>913</v>
      </c>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row>
    <row r="137" spans="1:241" ht="97.5" customHeight="1">
      <c r="A137" s="89">
        <v>128</v>
      </c>
      <c r="B137" s="91" t="s">
        <v>57</v>
      </c>
      <c r="C137" s="104" t="s">
        <v>398</v>
      </c>
      <c r="D137" s="105" t="s">
        <v>187</v>
      </c>
      <c r="E137" s="106" t="s">
        <v>579</v>
      </c>
      <c r="F137" s="87" t="s">
        <v>913</v>
      </c>
      <c r="G137" s="95" t="s">
        <v>913</v>
      </c>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row>
    <row r="138" spans="1:241" ht="97.5" customHeight="1">
      <c r="A138" s="89">
        <v>129</v>
      </c>
      <c r="B138" s="91" t="s">
        <v>22</v>
      </c>
      <c r="C138" s="88" t="s">
        <v>1199</v>
      </c>
      <c r="D138" s="92" t="s">
        <v>871</v>
      </c>
      <c r="E138" s="81" t="s">
        <v>1200</v>
      </c>
      <c r="F138" s="87" t="s">
        <v>913</v>
      </c>
      <c r="G138" s="95" t="s">
        <v>913</v>
      </c>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row>
    <row r="139" spans="1:241" ht="97.5" customHeight="1">
      <c r="A139" s="89">
        <v>130</v>
      </c>
      <c r="B139" s="91" t="s">
        <v>57</v>
      </c>
      <c r="C139" s="104" t="s">
        <v>399</v>
      </c>
      <c r="D139" s="105" t="s">
        <v>318</v>
      </c>
      <c r="E139" s="106" t="s">
        <v>580</v>
      </c>
      <c r="F139" s="87" t="s">
        <v>913</v>
      </c>
      <c r="G139" s="95" t="s">
        <v>913</v>
      </c>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row>
    <row r="140" spans="1:241" ht="105" customHeight="1">
      <c r="A140" s="89">
        <v>131</v>
      </c>
      <c r="B140" s="91" t="s">
        <v>388</v>
      </c>
      <c r="C140" s="104" t="s">
        <v>507</v>
      </c>
      <c r="D140" s="105" t="s">
        <v>505</v>
      </c>
      <c r="E140" s="106" t="s">
        <v>1264</v>
      </c>
      <c r="F140" s="87" t="s">
        <v>913</v>
      </c>
      <c r="G140" s="95" t="s">
        <v>913</v>
      </c>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row>
    <row r="141" spans="1:241" ht="105" customHeight="1">
      <c r="A141" s="89">
        <v>132</v>
      </c>
      <c r="B141" s="91" t="s">
        <v>388</v>
      </c>
      <c r="C141" s="104" t="s">
        <v>1259</v>
      </c>
      <c r="D141" s="125" t="s">
        <v>1219</v>
      </c>
      <c r="E141" s="106" t="s">
        <v>1260</v>
      </c>
      <c r="F141" s="87" t="s">
        <v>1261</v>
      </c>
      <c r="G141" s="95" t="s">
        <v>1150</v>
      </c>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row>
    <row r="142" spans="1:241" ht="120" customHeight="1">
      <c r="A142" s="89">
        <v>133</v>
      </c>
      <c r="B142" s="91" t="s">
        <v>14</v>
      </c>
      <c r="C142" s="104" t="s">
        <v>1297</v>
      </c>
      <c r="D142" s="151" t="s">
        <v>215</v>
      </c>
      <c r="E142" s="81" t="s">
        <v>549</v>
      </c>
      <c r="F142" s="87" t="s">
        <v>914</v>
      </c>
      <c r="G142" s="95" t="s">
        <v>913</v>
      </c>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row>
    <row r="143" spans="1:241" ht="118.5" customHeight="1">
      <c r="A143" s="89">
        <v>134</v>
      </c>
      <c r="B143" s="91" t="s">
        <v>388</v>
      </c>
      <c r="C143" s="104" t="s">
        <v>397</v>
      </c>
      <c r="D143" s="105" t="s">
        <v>213</v>
      </c>
      <c r="E143" s="106" t="s">
        <v>1262</v>
      </c>
      <c r="F143" s="87" t="s">
        <v>913</v>
      </c>
      <c r="G143" s="95" t="s">
        <v>913</v>
      </c>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row>
    <row r="144" spans="1:241" ht="97.5" customHeight="1">
      <c r="A144" s="89">
        <v>135</v>
      </c>
      <c r="B144" s="91" t="s">
        <v>901</v>
      </c>
      <c r="C144" s="104" t="s">
        <v>1196</v>
      </c>
      <c r="D144" s="151" t="s">
        <v>1197</v>
      </c>
      <c r="E144" s="106" t="s">
        <v>1198</v>
      </c>
      <c r="F144" s="87" t="s">
        <v>914</v>
      </c>
      <c r="G144" s="95" t="s">
        <v>914</v>
      </c>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row>
    <row r="145" spans="1:241" ht="97.5" customHeight="1">
      <c r="A145" s="89">
        <v>136</v>
      </c>
      <c r="B145" s="91" t="s">
        <v>388</v>
      </c>
      <c r="C145" s="104" t="s">
        <v>1141</v>
      </c>
      <c r="D145" s="105" t="s">
        <v>1142</v>
      </c>
      <c r="E145" s="106" t="s">
        <v>908</v>
      </c>
      <c r="F145" s="87" t="s">
        <v>913</v>
      </c>
      <c r="G145" s="95" t="s">
        <v>913</v>
      </c>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row>
    <row r="146" spans="1:241" ht="97.5" customHeight="1">
      <c r="A146" s="89">
        <v>137</v>
      </c>
      <c r="B146" s="91" t="s">
        <v>22</v>
      </c>
      <c r="C146" s="88" t="s">
        <v>1199</v>
      </c>
      <c r="D146" s="92" t="s">
        <v>212</v>
      </c>
      <c r="E146" s="81" t="s">
        <v>573</v>
      </c>
      <c r="F146" s="87" t="s">
        <v>913</v>
      </c>
      <c r="G146" s="95" t="s">
        <v>913</v>
      </c>
      <c r="H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row>
    <row r="147" spans="1:241">
      <c r="E147" s="178"/>
      <c r="F147" s="179"/>
      <c r="G147" s="179"/>
    </row>
    <row r="148" spans="1:241">
      <c r="E148" s="178"/>
      <c r="F148" s="179" t="s">
        <v>1476</v>
      </c>
      <c r="G148" s="874" t="s">
        <v>1482</v>
      </c>
    </row>
    <row r="149" spans="1:241">
      <c r="E149" s="178"/>
      <c r="F149" s="179" t="s">
        <v>1477</v>
      </c>
      <c r="G149" s="874" t="s">
        <v>1483</v>
      </c>
    </row>
    <row r="150" spans="1:241">
      <c r="E150" s="178"/>
      <c r="F150" s="179" t="s">
        <v>1478</v>
      </c>
      <c r="G150" s="874" t="s">
        <v>1484</v>
      </c>
    </row>
    <row r="151" spans="1:241">
      <c r="E151" s="178"/>
      <c r="F151" s="179" t="s">
        <v>1479</v>
      </c>
      <c r="G151" s="874" t="s">
        <v>1485</v>
      </c>
    </row>
    <row r="152" spans="1:241">
      <c r="E152" s="178"/>
      <c r="F152" s="179" t="s">
        <v>1480</v>
      </c>
      <c r="G152" s="874" t="s">
        <v>1486</v>
      </c>
    </row>
    <row r="153" spans="1:241">
      <c r="E153" s="178"/>
      <c r="F153" s="179" t="s">
        <v>1481</v>
      </c>
      <c r="G153" s="874" t="s">
        <v>1487</v>
      </c>
    </row>
    <row r="154" spans="1:241">
      <c r="E154" s="178"/>
      <c r="F154" s="179"/>
      <c r="G154" s="179"/>
    </row>
    <row r="155" spans="1:241">
      <c r="E155" s="178"/>
      <c r="F155" s="179"/>
      <c r="G155" s="179"/>
    </row>
    <row r="156" spans="1:241">
      <c r="E156" s="178"/>
      <c r="F156" s="179"/>
      <c r="G156" s="179"/>
    </row>
  </sheetData>
  <mergeCells count="29">
    <mergeCell ref="A118:A119"/>
    <mergeCell ref="D118:D119"/>
    <mergeCell ref="D91:D92"/>
    <mergeCell ref="A91:A92"/>
    <mergeCell ref="G118:G119"/>
    <mergeCell ref="G99:G100"/>
    <mergeCell ref="G91:G92"/>
    <mergeCell ref="F118:F119"/>
    <mergeCell ref="A99:A100"/>
    <mergeCell ref="D99:D100"/>
    <mergeCell ref="F91:F92"/>
    <mergeCell ref="F99:F100"/>
    <mergeCell ref="D14:D15"/>
    <mergeCell ref="A3:A5"/>
    <mergeCell ref="B3:B5"/>
    <mergeCell ref="F14:F15"/>
    <mergeCell ref="C3:C5"/>
    <mergeCell ref="E3:E5"/>
    <mergeCell ref="A14:A15"/>
    <mergeCell ref="D3:D5"/>
    <mergeCell ref="F3:F5"/>
    <mergeCell ref="F1:G2"/>
    <mergeCell ref="J6:J8"/>
    <mergeCell ref="J13:J16"/>
    <mergeCell ref="J9:J12"/>
    <mergeCell ref="J21:J24"/>
    <mergeCell ref="J17:J20"/>
    <mergeCell ref="G14:G15"/>
    <mergeCell ref="G3:G5"/>
  </mergeCells>
  <phoneticPr fontId="21"/>
  <dataValidations count="2">
    <dataValidation imeMode="on" allowBlank="1" showInputMessage="1" showErrorMessage="1" sqref="D11:D14 D110:D118 D47:E59 D120:D121 C81 D89:E90 D94:E95 D6:E10 D123:D146 C61:C65 C34:C56 C74:C79 E110:E146 C122:C146 C6:C32 E11:E46 D16:D45 D74:E87 D61:E70 C67:C70 D97:E99 C83:C117 D101:E109" xr:uid="{00000000-0002-0000-0100-000000000000}"/>
    <dataValidation allowBlank="1" showErrorMessage="1" sqref="C71:E73" xr:uid="{00000000-0002-0000-0100-000001000000}">
      <formula1>0</formula1>
      <formula2>0</formula2>
    </dataValidation>
  </dataValidations>
  <hyperlinks>
    <hyperlink ref="D144" location="'135'!A1" display="ふるさと応援寄附金推進事業" xr:uid="{EFA8AFFF-732C-4F3B-84F3-3248A518C2C4}"/>
    <hyperlink ref="D142" location="'133'!A1" display="職員研修事業" xr:uid="{1A0A5B49-DA46-4096-8A3E-C7E63529E1E5}"/>
    <hyperlink ref="D85" location="'79'!A1" display="障害者のすみよいまちづくり事業" xr:uid="{47B6C7BC-C94E-4C9E-B9EF-62FCE7FB8FFE}"/>
  </hyperlinks>
  <pageMargins left="0.31496062992125984" right="0.31496062992125984" top="0.55118110236220474" bottom="0.55118110236220474" header="0.31496062992125984" footer="0.31496062992125984"/>
  <pageSetup paperSize="9" scale="64" fitToHeight="0" orientation="portrait" cellComments="asDisplayed" r:id="rId1"/>
  <headerFooter>
    <oddFooter>&amp;C&amp;"BIZ UDゴシック,標準"&amp;P / &amp;N ページ</oddFooter>
  </headerFooter>
  <rowBreaks count="1" manualBreakCount="1">
    <brk id="144"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98A68-F7DB-48F9-A589-8BA0E899D789}">
  <dimension ref="A1:AQ59"/>
  <sheetViews>
    <sheetView view="pageBreakPreview" zoomScale="90" zoomScaleNormal="100" zoomScaleSheetLayoutView="90" workbookViewId="0"/>
  </sheetViews>
  <sheetFormatPr defaultColWidth="4.625" defaultRowHeight="12"/>
  <cols>
    <col min="1" max="1" width="3.625" style="127" customWidth="1"/>
    <col min="2" max="3" width="4.625" style="127"/>
    <col min="4" max="5" width="6.125" style="127" customWidth="1"/>
    <col min="6" max="21" width="4.625" style="127"/>
    <col min="22" max="22" width="2.625" style="127" customWidth="1"/>
    <col min="23" max="35" width="4.625" style="127"/>
    <col min="36" max="36" width="9" style="127" customWidth="1"/>
    <col min="37" max="37" width="5.625" style="127" customWidth="1"/>
    <col min="38" max="39" width="4.625" style="127"/>
    <col min="40" max="40" width="10.125" style="127" bestFit="1" customWidth="1"/>
    <col min="41" max="42" width="4.625" style="127"/>
    <col min="43" max="43" width="5.5" style="127" customWidth="1"/>
    <col min="44" max="16384" width="4.625" style="127"/>
  </cols>
  <sheetData>
    <row r="1" spans="1:43" ht="12.75" customHeight="1">
      <c r="AM1" s="263"/>
      <c r="AN1" s="263"/>
      <c r="AO1" s="263"/>
      <c r="AP1" s="263"/>
      <c r="AQ1" s="263"/>
    </row>
    <row r="2" spans="1:43" ht="20.100000000000001" customHeight="1" thickBot="1">
      <c r="A2" s="264" t="s">
        <v>1469</v>
      </c>
      <c r="B2" s="264"/>
      <c r="C2" s="264"/>
      <c r="D2" s="264"/>
      <c r="E2" s="264"/>
      <c r="F2" s="264"/>
      <c r="G2" s="264"/>
      <c r="H2" s="264"/>
      <c r="I2" s="264"/>
      <c r="J2" s="264"/>
      <c r="K2" s="264"/>
      <c r="L2" s="264"/>
      <c r="M2" s="264"/>
      <c r="N2" s="264"/>
      <c r="O2" s="264"/>
      <c r="P2" s="264"/>
      <c r="Q2" s="265"/>
      <c r="R2" s="128" t="s">
        <v>1298</v>
      </c>
      <c r="S2" s="266">
        <v>79</v>
      </c>
      <c r="T2" s="267"/>
      <c r="U2" s="268"/>
      <c r="W2" s="269" t="s">
        <v>1299</v>
      </c>
      <c r="X2" s="272" t="s">
        <v>1300</v>
      </c>
      <c r="Y2" s="273"/>
      <c r="Z2" s="273"/>
      <c r="AA2" s="273"/>
      <c r="AB2" s="273"/>
      <c r="AC2" s="274" t="s">
        <v>1301</v>
      </c>
      <c r="AD2" s="275"/>
      <c r="AE2" s="275"/>
      <c r="AF2" s="275"/>
      <c r="AG2" s="275"/>
      <c r="AH2" s="275"/>
      <c r="AI2" s="275"/>
      <c r="AJ2" s="275"/>
      <c r="AK2" s="152" t="s">
        <v>1302</v>
      </c>
      <c r="AL2" s="276" t="s">
        <v>1303</v>
      </c>
      <c r="AM2" s="276"/>
      <c r="AN2" s="276"/>
      <c r="AO2" s="276"/>
      <c r="AP2" s="276"/>
      <c r="AQ2" s="276"/>
    </row>
    <row r="3" spans="1:43" ht="19.5" customHeight="1" thickTop="1" thickBot="1">
      <c r="A3" s="277" t="s">
        <v>1304</v>
      </c>
      <c r="B3" s="280" t="s">
        <v>1305</v>
      </c>
      <c r="C3" s="281"/>
      <c r="D3" s="251" t="s">
        <v>1427</v>
      </c>
      <c r="E3" s="251"/>
      <c r="F3" s="251"/>
      <c r="G3" s="251"/>
      <c r="H3" s="251"/>
      <c r="I3" s="251"/>
      <c r="J3" s="251"/>
      <c r="K3" s="251"/>
      <c r="L3" s="252"/>
      <c r="M3" s="130" t="s">
        <v>1307</v>
      </c>
      <c r="N3" s="153">
        <v>1</v>
      </c>
      <c r="O3" s="132" t="s">
        <v>1308</v>
      </c>
      <c r="P3" s="153">
        <v>2</v>
      </c>
      <c r="Q3" s="132" t="s">
        <v>1309</v>
      </c>
      <c r="R3" s="153">
        <v>3</v>
      </c>
      <c r="S3" s="253" t="s">
        <v>1428</v>
      </c>
      <c r="T3" s="254"/>
      <c r="U3" s="255"/>
      <c r="W3" s="270"/>
      <c r="X3" s="256" t="s">
        <v>1311</v>
      </c>
      <c r="Y3" s="257" t="s">
        <v>1312</v>
      </c>
      <c r="Z3" s="258"/>
      <c r="AA3" s="258"/>
      <c r="AB3" s="258"/>
      <c r="AC3" s="133">
        <v>4</v>
      </c>
      <c r="AD3" s="259" t="s">
        <v>1313</v>
      </c>
      <c r="AE3" s="260"/>
      <c r="AF3" s="260"/>
      <c r="AG3" s="260"/>
      <c r="AH3" s="260"/>
      <c r="AI3" s="260"/>
      <c r="AJ3" s="260"/>
      <c r="AK3" s="235">
        <v>3</v>
      </c>
      <c r="AL3" s="226" t="s">
        <v>1472</v>
      </c>
      <c r="AM3" s="227"/>
      <c r="AN3" s="227"/>
      <c r="AO3" s="227"/>
      <c r="AP3" s="227"/>
      <c r="AQ3" s="228"/>
    </row>
    <row r="4" spans="1:43" ht="19.5" customHeight="1" thickTop="1">
      <c r="A4" s="278"/>
      <c r="B4" s="242" t="s">
        <v>1315</v>
      </c>
      <c r="C4" s="243"/>
      <c r="D4" s="244" t="s">
        <v>1429</v>
      </c>
      <c r="E4" s="244"/>
      <c r="F4" s="244"/>
      <c r="G4" s="244"/>
      <c r="H4" s="244"/>
      <c r="I4" s="244"/>
      <c r="J4" s="244"/>
      <c r="K4" s="244"/>
      <c r="L4" s="244"/>
      <c r="M4" s="245" t="s">
        <v>1317</v>
      </c>
      <c r="N4" s="245"/>
      <c r="O4" s="245"/>
      <c r="P4" s="245"/>
      <c r="Q4" s="246" t="s">
        <v>1430</v>
      </c>
      <c r="R4" s="247"/>
      <c r="S4" s="247"/>
      <c r="T4" s="247"/>
      <c r="U4" s="248"/>
      <c r="W4" s="270"/>
      <c r="X4" s="256"/>
      <c r="Y4" s="257"/>
      <c r="Z4" s="258"/>
      <c r="AA4" s="258"/>
      <c r="AB4" s="258"/>
      <c r="AC4" s="134">
        <v>3</v>
      </c>
      <c r="AD4" s="249" t="s">
        <v>1319</v>
      </c>
      <c r="AE4" s="250"/>
      <c r="AF4" s="250"/>
      <c r="AG4" s="250"/>
      <c r="AH4" s="250"/>
      <c r="AI4" s="250"/>
      <c r="AJ4" s="250"/>
      <c r="AK4" s="236"/>
      <c r="AL4" s="229"/>
      <c r="AM4" s="230"/>
      <c r="AN4" s="230"/>
      <c r="AO4" s="230"/>
      <c r="AP4" s="230"/>
      <c r="AQ4" s="231"/>
    </row>
    <row r="5" spans="1:43" ht="19.5" customHeight="1">
      <c r="A5" s="278"/>
      <c r="B5" s="284" t="s">
        <v>1320</v>
      </c>
      <c r="C5" s="285"/>
      <c r="D5" s="286" t="s">
        <v>1431</v>
      </c>
      <c r="E5" s="287"/>
      <c r="F5" s="287"/>
      <c r="G5" s="287"/>
      <c r="H5" s="287"/>
      <c r="I5" s="287"/>
      <c r="J5" s="287"/>
      <c r="K5" s="287"/>
      <c r="L5" s="288"/>
      <c r="M5" s="245" t="s">
        <v>1322</v>
      </c>
      <c r="N5" s="245"/>
      <c r="O5" s="289" t="s">
        <v>1432</v>
      </c>
      <c r="P5" s="289"/>
      <c r="Q5" s="289"/>
      <c r="R5" s="289"/>
      <c r="S5" s="289"/>
      <c r="T5" s="289"/>
      <c r="U5" s="289"/>
      <c r="W5" s="270"/>
      <c r="X5" s="256"/>
      <c r="Y5" s="257"/>
      <c r="Z5" s="258"/>
      <c r="AA5" s="258"/>
      <c r="AB5" s="258"/>
      <c r="AC5" s="134">
        <v>2</v>
      </c>
      <c r="AD5" s="249" t="s">
        <v>1323</v>
      </c>
      <c r="AE5" s="250"/>
      <c r="AF5" s="250"/>
      <c r="AG5" s="250"/>
      <c r="AH5" s="250"/>
      <c r="AI5" s="250"/>
      <c r="AJ5" s="250"/>
      <c r="AK5" s="236"/>
      <c r="AL5" s="229"/>
      <c r="AM5" s="230"/>
      <c r="AN5" s="230"/>
      <c r="AO5" s="230"/>
      <c r="AP5" s="230"/>
      <c r="AQ5" s="231"/>
    </row>
    <row r="6" spans="1:43" ht="19.5" customHeight="1" thickBot="1">
      <c r="A6" s="278"/>
      <c r="B6" s="290" t="s">
        <v>1324</v>
      </c>
      <c r="C6" s="291"/>
      <c r="D6" s="292" t="s">
        <v>1433</v>
      </c>
      <c r="E6" s="292"/>
      <c r="F6" s="292"/>
      <c r="G6" s="292"/>
      <c r="H6" s="292"/>
      <c r="I6" s="292"/>
      <c r="J6" s="292"/>
      <c r="K6" s="292"/>
      <c r="L6" s="292"/>
      <c r="M6" s="293" t="s">
        <v>1326</v>
      </c>
      <c r="N6" s="293"/>
      <c r="O6" s="294" t="s">
        <v>1434</v>
      </c>
      <c r="P6" s="294"/>
      <c r="Q6" s="294"/>
      <c r="R6" s="294"/>
      <c r="S6" s="294"/>
      <c r="T6" s="294"/>
      <c r="U6" s="294"/>
      <c r="W6" s="270"/>
      <c r="X6" s="256"/>
      <c r="Y6" s="258"/>
      <c r="Z6" s="258"/>
      <c r="AA6" s="258"/>
      <c r="AB6" s="258"/>
      <c r="AC6" s="135">
        <v>1</v>
      </c>
      <c r="AD6" s="261" t="s">
        <v>1328</v>
      </c>
      <c r="AE6" s="262"/>
      <c r="AF6" s="262"/>
      <c r="AG6" s="262"/>
      <c r="AH6" s="262"/>
      <c r="AI6" s="262"/>
      <c r="AJ6" s="262"/>
      <c r="AK6" s="237"/>
      <c r="AL6" s="229"/>
      <c r="AM6" s="230"/>
      <c r="AN6" s="230"/>
      <c r="AO6" s="230"/>
      <c r="AP6" s="230"/>
      <c r="AQ6" s="231"/>
    </row>
    <row r="7" spans="1:43" ht="17.25" customHeight="1">
      <c r="A7" s="278"/>
      <c r="B7" s="344" t="s">
        <v>1329</v>
      </c>
      <c r="C7" s="345"/>
      <c r="D7" s="350" t="s">
        <v>1435</v>
      </c>
      <c r="E7" s="351"/>
      <c r="F7" s="351"/>
      <c r="G7" s="351"/>
      <c r="H7" s="351"/>
      <c r="I7" s="351"/>
      <c r="J7" s="351"/>
      <c r="K7" s="351"/>
      <c r="L7" s="351"/>
      <c r="M7" s="351"/>
      <c r="N7" s="351"/>
      <c r="O7" s="351"/>
      <c r="P7" s="351"/>
      <c r="Q7" s="351"/>
      <c r="R7" s="351"/>
      <c r="S7" s="351"/>
      <c r="T7" s="351"/>
      <c r="U7" s="352"/>
      <c r="W7" s="270"/>
      <c r="X7" s="256"/>
      <c r="Y7" s="301" t="s">
        <v>1331</v>
      </c>
      <c r="Z7" s="302"/>
      <c r="AA7" s="302"/>
      <c r="AB7" s="303"/>
      <c r="AC7" s="133">
        <v>4</v>
      </c>
      <c r="AD7" s="259" t="s">
        <v>1332</v>
      </c>
      <c r="AE7" s="260"/>
      <c r="AF7" s="260"/>
      <c r="AG7" s="260"/>
      <c r="AH7" s="260"/>
      <c r="AI7" s="260"/>
      <c r="AJ7" s="260"/>
      <c r="AK7" s="235">
        <v>4</v>
      </c>
      <c r="AL7" s="229"/>
      <c r="AM7" s="230"/>
      <c r="AN7" s="230"/>
      <c r="AO7" s="230"/>
      <c r="AP7" s="230"/>
      <c r="AQ7" s="231"/>
    </row>
    <row r="8" spans="1:43" ht="17.25" customHeight="1">
      <c r="A8" s="278"/>
      <c r="B8" s="346"/>
      <c r="C8" s="347"/>
      <c r="D8" s="353"/>
      <c r="E8" s="354"/>
      <c r="F8" s="354"/>
      <c r="G8" s="354"/>
      <c r="H8" s="354"/>
      <c r="I8" s="354"/>
      <c r="J8" s="354"/>
      <c r="K8" s="354"/>
      <c r="L8" s="354"/>
      <c r="M8" s="354"/>
      <c r="N8" s="354"/>
      <c r="O8" s="354"/>
      <c r="P8" s="354"/>
      <c r="Q8" s="354"/>
      <c r="R8" s="354"/>
      <c r="S8" s="354"/>
      <c r="T8" s="354"/>
      <c r="U8" s="355"/>
      <c r="W8" s="270"/>
      <c r="X8" s="256"/>
      <c r="Y8" s="304"/>
      <c r="Z8" s="305"/>
      <c r="AA8" s="305"/>
      <c r="AB8" s="306"/>
      <c r="AC8" s="134">
        <v>3</v>
      </c>
      <c r="AD8" s="238" t="s">
        <v>1333</v>
      </c>
      <c r="AE8" s="239"/>
      <c r="AF8" s="239"/>
      <c r="AG8" s="239"/>
      <c r="AH8" s="239"/>
      <c r="AI8" s="239"/>
      <c r="AJ8" s="239"/>
      <c r="AK8" s="236"/>
      <c r="AL8" s="229"/>
      <c r="AM8" s="230"/>
      <c r="AN8" s="230"/>
      <c r="AO8" s="230"/>
      <c r="AP8" s="230"/>
      <c r="AQ8" s="231"/>
    </row>
    <row r="9" spans="1:43" ht="17.25" customHeight="1">
      <c r="A9" s="278"/>
      <c r="B9" s="346"/>
      <c r="C9" s="347"/>
      <c r="D9" s="353"/>
      <c r="E9" s="354"/>
      <c r="F9" s="354"/>
      <c r="G9" s="354"/>
      <c r="H9" s="354"/>
      <c r="I9" s="354"/>
      <c r="J9" s="354"/>
      <c r="K9" s="354"/>
      <c r="L9" s="354"/>
      <c r="M9" s="354"/>
      <c r="N9" s="354"/>
      <c r="O9" s="354"/>
      <c r="P9" s="354"/>
      <c r="Q9" s="354"/>
      <c r="R9" s="354"/>
      <c r="S9" s="354"/>
      <c r="T9" s="354"/>
      <c r="U9" s="355"/>
      <c r="W9" s="270"/>
      <c r="X9" s="256"/>
      <c r="Y9" s="304"/>
      <c r="Z9" s="305"/>
      <c r="AA9" s="305"/>
      <c r="AB9" s="306"/>
      <c r="AC9" s="134">
        <v>2</v>
      </c>
      <c r="AD9" s="238" t="s">
        <v>1334</v>
      </c>
      <c r="AE9" s="239"/>
      <c r="AF9" s="239"/>
      <c r="AG9" s="239"/>
      <c r="AH9" s="239"/>
      <c r="AI9" s="239"/>
      <c r="AJ9" s="239"/>
      <c r="AK9" s="236"/>
      <c r="AL9" s="229"/>
      <c r="AM9" s="230"/>
      <c r="AN9" s="230"/>
      <c r="AO9" s="230"/>
      <c r="AP9" s="230"/>
      <c r="AQ9" s="231"/>
    </row>
    <row r="10" spans="1:43" ht="17.25" customHeight="1" thickBot="1">
      <c r="A10" s="278"/>
      <c r="B10" s="348"/>
      <c r="C10" s="349"/>
      <c r="D10" s="356"/>
      <c r="E10" s="357"/>
      <c r="F10" s="357"/>
      <c r="G10" s="357"/>
      <c r="H10" s="357"/>
      <c r="I10" s="357"/>
      <c r="J10" s="357"/>
      <c r="K10" s="357"/>
      <c r="L10" s="357"/>
      <c r="M10" s="357"/>
      <c r="N10" s="357"/>
      <c r="O10" s="357"/>
      <c r="P10" s="357"/>
      <c r="Q10" s="357"/>
      <c r="R10" s="357"/>
      <c r="S10" s="357"/>
      <c r="T10" s="357"/>
      <c r="U10" s="358"/>
      <c r="W10" s="270"/>
      <c r="X10" s="256"/>
      <c r="Y10" s="307"/>
      <c r="Z10" s="308"/>
      <c r="AA10" s="308"/>
      <c r="AB10" s="309"/>
      <c r="AC10" s="135">
        <v>1</v>
      </c>
      <c r="AD10" s="240" t="s">
        <v>1335</v>
      </c>
      <c r="AE10" s="241"/>
      <c r="AF10" s="241"/>
      <c r="AG10" s="241"/>
      <c r="AH10" s="241"/>
      <c r="AI10" s="241"/>
      <c r="AJ10" s="241"/>
      <c r="AK10" s="237"/>
      <c r="AL10" s="232"/>
      <c r="AM10" s="233"/>
      <c r="AN10" s="233"/>
      <c r="AO10" s="233"/>
      <c r="AP10" s="233"/>
      <c r="AQ10" s="234"/>
    </row>
    <row r="11" spans="1:43" ht="15.95" customHeight="1">
      <c r="A11" s="278"/>
      <c r="B11" s="272" t="s">
        <v>1336</v>
      </c>
      <c r="C11" s="273"/>
      <c r="D11" s="295" t="s">
        <v>1337</v>
      </c>
      <c r="E11" s="296"/>
      <c r="F11" s="296"/>
      <c r="G11" s="296"/>
      <c r="H11" s="296"/>
      <c r="I11" s="296"/>
      <c r="J11" s="296"/>
      <c r="K11" s="296"/>
      <c r="L11" s="296"/>
      <c r="M11" s="296"/>
      <c r="N11" s="296"/>
      <c r="O11" s="297"/>
      <c r="P11" s="298" t="s">
        <v>1338</v>
      </c>
      <c r="Q11" s="299"/>
      <c r="R11" s="300"/>
      <c r="S11" s="295" t="s">
        <v>1436</v>
      </c>
      <c r="T11" s="296"/>
      <c r="U11" s="297"/>
      <c r="W11" s="270"/>
      <c r="X11" s="256" t="s">
        <v>1340</v>
      </c>
      <c r="Y11" s="301" t="s">
        <v>1341</v>
      </c>
      <c r="Z11" s="302"/>
      <c r="AA11" s="302"/>
      <c r="AB11" s="303"/>
      <c r="AC11" s="133">
        <v>4</v>
      </c>
      <c r="AD11" s="359" t="s">
        <v>1342</v>
      </c>
      <c r="AE11" s="360"/>
      <c r="AF11" s="360"/>
      <c r="AG11" s="360"/>
      <c r="AH11" s="360"/>
      <c r="AI11" s="360"/>
      <c r="AJ11" s="360"/>
      <c r="AK11" s="235">
        <v>3</v>
      </c>
      <c r="AL11" s="314" t="s">
        <v>1437</v>
      </c>
      <c r="AM11" s="315"/>
      <c r="AN11" s="315"/>
      <c r="AO11" s="315"/>
      <c r="AP11" s="315"/>
      <c r="AQ11" s="316"/>
    </row>
    <row r="12" spans="1:43" ht="16.5" customHeight="1">
      <c r="A12" s="278"/>
      <c r="B12" s="317" t="s">
        <v>1344</v>
      </c>
      <c r="C12" s="318"/>
      <c r="D12" s="321" t="s">
        <v>1438</v>
      </c>
      <c r="E12" s="322"/>
      <c r="F12" s="323"/>
      <c r="G12" s="273" t="s">
        <v>1346</v>
      </c>
      <c r="H12" s="273"/>
      <c r="I12" s="327" t="s">
        <v>1439</v>
      </c>
      <c r="J12" s="328"/>
      <c r="K12" s="329"/>
      <c r="L12" s="329"/>
      <c r="M12" s="329"/>
      <c r="N12" s="329"/>
      <c r="O12" s="329"/>
      <c r="P12" s="329"/>
      <c r="Q12" s="329"/>
      <c r="R12" s="329"/>
      <c r="S12" s="329"/>
      <c r="T12" s="329"/>
      <c r="U12" s="329"/>
      <c r="W12" s="270"/>
      <c r="X12" s="256"/>
      <c r="Y12" s="304"/>
      <c r="Z12" s="305"/>
      <c r="AA12" s="305"/>
      <c r="AB12" s="306"/>
      <c r="AC12" s="134">
        <v>3</v>
      </c>
      <c r="AD12" s="282" t="s">
        <v>1349</v>
      </c>
      <c r="AE12" s="283"/>
      <c r="AF12" s="283"/>
      <c r="AG12" s="283"/>
      <c r="AH12" s="283"/>
      <c r="AI12" s="283"/>
      <c r="AJ12" s="283"/>
      <c r="AK12" s="236"/>
      <c r="AL12" s="229"/>
      <c r="AM12" s="230"/>
      <c r="AN12" s="230"/>
      <c r="AO12" s="230"/>
      <c r="AP12" s="230"/>
      <c r="AQ12" s="231"/>
    </row>
    <row r="13" spans="1:43" ht="17.25" customHeight="1" thickBot="1">
      <c r="A13" s="279"/>
      <c r="B13" s="319"/>
      <c r="C13" s="320"/>
      <c r="D13" s="324"/>
      <c r="E13" s="325"/>
      <c r="F13" s="326"/>
      <c r="G13" s="276" t="s">
        <v>1350</v>
      </c>
      <c r="H13" s="276"/>
      <c r="I13" s="310" t="s">
        <v>1347</v>
      </c>
      <c r="J13" s="311"/>
      <c r="K13" s="312" t="s">
        <v>1440</v>
      </c>
      <c r="L13" s="313"/>
      <c r="M13" s="313"/>
      <c r="N13" s="313"/>
      <c r="O13" s="313"/>
      <c r="P13" s="313"/>
      <c r="Q13" s="313"/>
      <c r="R13" s="313"/>
      <c r="S13" s="313"/>
      <c r="T13" s="313"/>
      <c r="U13" s="313"/>
      <c r="W13" s="270"/>
      <c r="X13" s="256"/>
      <c r="Y13" s="304"/>
      <c r="Z13" s="305"/>
      <c r="AA13" s="305"/>
      <c r="AB13" s="306"/>
      <c r="AC13" s="134">
        <v>2</v>
      </c>
      <c r="AD13" s="282" t="s">
        <v>1352</v>
      </c>
      <c r="AE13" s="283"/>
      <c r="AF13" s="283"/>
      <c r="AG13" s="283"/>
      <c r="AH13" s="283"/>
      <c r="AI13" s="283"/>
      <c r="AJ13" s="283"/>
      <c r="AK13" s="236"/>
      <c r="AL13" s="229"/>
      <c r="AM13" s="230"/>
      <c r="AN13" s="230"/>
      <c r="AO13" s="230"/>
      <c r="AP13" s="230"/>
      <c r="AQ13" s="231"/>
    </row>
    <row r="14" spans="1:43" ht="15.95" customHeight="1">
      <c r="A14" s="371" t="s">
        <v>1353</v>
      </c>
      <c r="B14" s="374" t="s">
        <v>1354</v>
      </c>
      <c r="C14" s="375"/>
      <c r="D14" s="226" t="s">
        <v>1441</v>
      </c>
      <c r="E14" s="227"/>
      <c r="F14" s="227"/>
      <c r="G14" s="227"/>
      <c r="H14" s="227"/>
      <c r="I14" s="227"/>
      <c r="J14" s="227"/>
      <c r="K14" s="227"/>
      <c r="L14" s="227"/>
      <c r="M14" s="227"/>
      <c r="N14" s="227"/>
      <c r="O14" s="227"/>
      <c r="P14" s="227"/>
      <c r="Q14" s="227"/>
      <c r="R14" s="227"/>
      <c r="S14" s="227"/>
      <c r="T14" s="227"/>
      <c r="U14" s="228"/>
      <c r="W14" s="270"/>
      <c r="X14" s="256"/>
      <c r="Y14" s="307"/>
      <c r="Z14" s="308"/>
      <c r="AA14" s="308"/>
      <c r="AB14" s="309"/>
      <c r="AC14" s="135">
        <v>1</v>
      </c>
      <c r="AD14" s="363" t="s">
        <v>1356</v>
      </c>
      <c r="AE14" s="364"/>
      <c r="AF14" s="364"/>
      <c r="AG14" s="364"/>
      <c r="AH14" s="364"/>
      <c r="AI14" s="364"/>
      <c r="AJ14" s="364"/>
      <c r="AK14" s="237"/>
      <c r="AL14" s="229"/>
      <c r="AM14" s="230"/>
      <c r="AN14" s="230"/>
      <c r="AO14" s="230"/>
      <c r="AP14" s="230"/>
      <c r="AQ14" s="231"/>
    </row>
    <row r="15" spans="1:43" ht="18" customHeight="1">
      <c r="A15" s="372"/>
      <c r="B15" s="376"/>
      <c r="C15" s="377"/>
      <c r="D15" s="229"/>
      <c r="E15" s="230"/>
      <c r="F15" s="230"/>
      <c r="G15" s="230"/>
      <c r="H15" s="230"/>
      <c r="I15" s="230"/>
      <c r="J15" s="230"/>
      <c r="K15" s="230"/>
      <c r="L15" s="230"/>
      <c r="M15" s="230"/>
      <c r="N15" s="230"/>
      <c r="O15" s="230"/>
      <c r="P15" s="230"/>
      <c r="Q15" s="230"/>
      <c r="R15" s="230"/>
      <c r="S15" s="230"/>
      <c r="T15" s="230"/>
      <c r="U15" s="231"/>
      <c r="W15" s="270"/>
      <c r="X15" s="256"/>
      <c r="Y15" s="301" t="s">
        <v>1357</v>
      </c>
      <c r="Z15" s="302"/>
      <c r="AA15" s="302"/>
      <c r="AB15" s="303"/>
      <c r="AC15" s="133">
        <v>4</v>
      </c>
      <c r="AD15" s="359" t="s">
        <v>1358</v>
      </c>
      <c r="AE15" s="360"/>
      <c r="AF15" s="360"/>
      <c r="AG15" s="360"/>
      <c r="AH15" s="360"/>
      <c r="AI15" s="360"/>
      <c r="AJ15" s="360"/>
      <c r="AK15" s="235">
        <v>4</v>
      </c>
      <c r="AL15" s="229"/>
      <c r="AM15" s="230"/>
      <c r="AN15" s="230"/>
      <c r="AO15" s="230"/>
      <c r="AP15" s="230"/>
      <c r="AQ15" s="231"/>
    </row>
    <row r="16" spans="1:43" ht="18" customHeight="1">
      <c r="A16" s="372"/>
      <c r="B16" s="376"/>
      <c r="C16" s="377"/>
      <c r="D16" s="229"/>
      <c r="E16" s="230"/>
      <c r="F16" s="230"/>
      <c r="G16" s="230"/>
      <c r="H16" s="230"/>
      <c r="I16" s="230"/>
      <c r="J16" s="230"/>
      <c r="K16" s="230"/>
      <c r="L16" s="230"/>
      <c r="M16" s="230"/>
      <c r="N16" s="230"/>
      <c r="O16" s="230"/>
      <c r="P16" s="230"/>
      <c r="Q16" s="230"/>
      <c r="R16" s="230"/>
      <c r="S16" s="230"/>
      <c r="T16" s="230"/>
      <c r="U16" s="231"/>
      <c r="W16" s="270"/>
      <c r="X16" s="256"/>
      <c r="Y16" s="304"/>
      <c r="Z16" s="305"/>
      <c r="AA16" s="305"/>
      <c r="AB16" s="306"/>
      <c r="AC16" s="134">
        <v>3</v>
      </c>
      <c r="AD16" s="282" t="s">
        <v>1359</v>
      </c>
      <c r="AE16" s="283"/>
      <c r="AF16" s="283"/>
      <c r="AG16" s="283"/>
      <c r="AH16" s="283"/>
      <c r="AI16" s="283"/>
      <c r="AJ16" s="283"/>
      <c r="AK16" s="236"/>
      <c r="AL16" s="229"/>
      <c r="AM16" s="230"/>
      <c r="AN16" s="230"/>
      <c r="AO16" s="230"/>
      <c r="AP16" s="230"/>
      <c r="AQ16" s="231"/>
    </row>
    <row r="17" spans="1:43" ht="15.95" customHeight="1" thickBot="1">
      <c r="A17" s="372"/>
      <c r="B17" s="378"/>
      <c r="C17" s="379"/>
      <c r="D17" s="380"/>
      <c r="E17" s="381"/>
      <c r="F17" s="381"/>
      <c r="G17" s="381"/>
      <c r="H17" s="381"/>
      <c r="I17" s="381"/>
      <c r="J17" s="381"/>
      <c r="K17" s="381"/>
      <c r="L17" s="381"/>
      <c r="M17" s="381"/>
      <c r="N17" s="381"/>
      <c r="O17" s="381"/>
      <c r="P17" s="381"/>
      <c r="Q17" s="381"/>
      <c r="R17" s="381"/>
      <c r="S17" s="381"/>
      <c r="T17" s="381"/>
      <c r="U17" s="382"/>
      <c r="W17" s="270"/>
      <c r="X17" s="256"/>
      <c r="Y17" s="304"/>
      <c r="Z17" s="305"/>
      <c r="AA17" s="305"/>
      <c r="AB17" s="306"/>
      <c r="AC17" s="134">
        <v>2</v>
      </c>
      <c r="AD17" s="282" t="s">
        <v>1360</v>
      </c>
      <c r="AE17" s="283"/>
      <c r="AF17" s="283"/>
      <c r="AG17" s="283"/>
      <c r="AH17" s="283"/>
      <c r="AI17" s="283"/>
      <c r="AJ17" s="283"/>
      <c r="AK17" s="236"/>
      <c r="AL17" s="229"/>
      <c r="AM17" s="230"/>
      <c r="AN17" s="230"/>
      <c r="AO17" s="230"/>
      <c r="AP17" s="230"/>
      <c r="AQ17" s="231"/>
    </row>
    <row r="18" spans="1:43" ht="18" customHeight="1">
      <c r="A18" s="372"/>
      <c r="B18" s="346" t="s">
        <v>1361</v>
      </c>
      <c r="C18" s="386"/>
      <c r="D18" s="400" t="s">
        <v>1362</v>
      </c>
      <c r="E18" s="401"/>
      <c r="F18" s="404" t="s">
        <v>1442</v>
      </c>
      <c r="G18" s="405"/>
      <c r="H18" s="405"/>
      <c r="I18" s="405"/>
      <c r="J18" s="405"/>
      <c r="K18" s="405"/>
      <c r="L18" s="405"/>
      <c r="M18" s="405"/>
      <c r="N18" s="405"/>
      <c r="O18" s="405"/>
      <c r="P18" s="405"/>
      <c r="Q18" s="405"/>
      <c r="R18" s="405"/>
      <c r="S18" s="405"/>
      <c r="T18" s="405"/>
      <c r="U18" s="406"/>
      <c r="W18" s="270"/>
      <c r="X18" s="256"/>
      <c r="Y18" s="307"/>
      <c r="Z18" s="308"/>
      <c r="AA18" s="308"/>
      <c r="AB18" s="309"/>
      <c r="AC18" s="135">
        <v>1</v>
      </c>
      <c r="AD18" s="363" t="s">
        <v>1364</v>
      </c>
      <c r="AE18" s="364"/>
      <c r="AF18" s="364"/>
      <c r="AG18" s="364"/>
      <c r="AH18" s="364"/>
      <c r="AI18" s="364"/>
      <c r="AJ18" s="364"/>
      <c r="AK18" s="237"/>
      <c r="AL18" s="232"/>
      <c r="AM18" s="233"/>
      <c r="AN18" s="233"/>
      <c r="AO18" s="233"/>
      <c r="AP18" s="233"/>
      <c r="AQ18" s="234"/>
    </row>
    <row r="19" spans="1:43" ht="18" customHeight="1">
      <c r="A19" s="372"/>
      <c r="B19" s="346"/>
      <c r="C19" s="386"/>
      <c r="D19" s="400"/>
      <c r="E19" s="401"/>
      <c r="F19" s="407"/>
      <c r="G19" s="408"/>
      <c r="H19" s="408"/>
      <c r="I19" s="408"/>
      <c r="J19" s="408"/>
      <c r="K19" s="408"/>
      <c r="L19" s="408"/>
      <c r="M19" s="408"/>
      <c r="N19" s="408"/>
      <c r="O19" s="408"/>
      <c r="P19" s="408"/>
      <c r="Q19" s="408"/>
      <c r="R19" s="408"/>
      <c r="S19" s="408"/>
      <c r="T19" s="408"/>
      <c r="U19" s="409"/>
      <c r="W19" s="270"/>
      <c r="X19" s="256" t="s">
        <v>1365</v>
      </c>
      <c r="Y19" s="301" t="s">
        <v>1366</v>
      </c>
      <c r="Z19" s="302"/>
      <c r="AA19" s="302"/>
      <c r="AB19" s="303"/>
      <c r="AC19" s="133">
        <v>4</v>
      </c>
      <c r="AD19" s="359" t="s">
        <v>1367</v>
      </c>
      <c r="AE19" s="360"/>
      <c r="AF19" s="360"/>
      <c r="AG19" s="360"/>
      <c r="AH19" s="360"/>
      <c r="AI19" s="360"/>
      <c r="AJ19" s="360"/>
      <c r="AK19" s="235">
        <v>4</v>
      </c>
      <c r="AL19" s="314" t="s">
        <v>1470</v>
      </c>
      <c r="AM19" s="315"/>
      <c r="AN19" s="315"/>
      <c r="AO19" s="315"/>
      <c r="AP19" s="315"/>
      <c r="AQ19" s="316"/>
    </row>
    <row r="20" spans="1:43" ht="15.95" customHeight="1">
      <c r="A20" s="372"/>
      <c r="B20" s="346"/>
      <c r="C20" s="386"/>
      <c r="D20" s="400"/>
      <c r="E20" s="401"/>
      <c r="F20" s="417" t="s">
        <v>1369</v>
      </c>
      <c r="G20" s="418"/>
      <c r="H20" s="418"/>
      <c r="I20" s="418"/>
      <c r="J20" s="418"/>
      <c r="K20" s="418"/>
      <c r="L20" s="418"/>
      <c r="M20" s="418"/>
      <c r="N20" s="418"/>
      <c r="O20" s="418"/>
      <c r="P20" s="418"/>
      <c r="Q20" s="418"/>
      <c r="R20" s="418"/>
      <c r="S20" s="418"/>
      <c r="T20" s="418"/>
      <c r="U20" s="419"/>
      <c r="W20" s="270"/>
      <c r="X20" s="256"/>
      <c r="Y20" s="304"/>
      <c r="Z20" s="305"/>
      <c r="AA20" s="305"/>
      <c r="AB20" s="306"/>
      <c r="AC20" s="134">
        <v>3</v>
      </c>
      <c r="AD20" s="282" t="s">
        <v>1370</v>
      </c>
      <c r="AE20" s="283"/>
      <c r="AF20" s="283"/>
      <c r="AG20" s="283"/>
      <c r="AH20" s="283"/>
      <c r="AI20" s="283"/>
      <c r="AJ20" s="283"/>
      <c r="AK20" s="236"/>
      <c r="AL20" s="229"/>
      <c r="AM20" s="230"/>
      <c r="AN20" s="230"/>
      <c r="AO20" s="230"/>
      <c r="AP20" s="230"/>
      <c r="AQ20" s="231"/>
    </row>
    <row r="21" spans="1:43" ht="15.95" customHeight="1">
      <c r="A21" s="372"/>
      <c r="B21" s="346"/>
      <c r="C21" s="386"/>
      <c r="D21" s="402"/>
      <c r="E21" s="403"/>
      <c r="F21" s="365"/>
      <c r="G21" s="366"/>
      <c r="H21" s="366"/>
      <c r="I21" s="366"/>
      <c r="J21" s="366"/>
      <c r="K21" s="366"/>
      <c r="L21" s="366"/>
      <c r="M21" s="366"/>
      <c r="N21" s="366"/>
      <c r="O21" s="366"/>
      <c r="P21" s="366"/>
      <c r="Q21" s="366"/>
      <c r="R21" s="366"/>
      <c r="S21" s="366"/>
      <c r="T21" s="366"/>
      <c r="U21" s="367"/>
      <c r="W21" s="270"/>
      <c r="X21" s="256"/>
      <c r="Y21" s="304"/>
      <c r="Z21" s="305"/>
      <c r="AA21" s="305"/>
      <c r="AB21" s="306"/>
      <c r="AC21" s="134">
        <v>2</v>
      </c>
      <c r="AD21" s="282" t="s">
        <v>1371</v>
      </c>
      <c r="AE21" s="283"/>
      <c r="AF21" s="283"/>
      <c r="AG21" s="283"/>
      <c r="AH21" s="283"/>
      <c r="AI21" s="283"/>
      <c r="AJ21" s="283"/>
      <c r="AK21" s="236"/>
      <c r="AL21" s="229"/>
      <c r="AM21" s="230"/>
      <c r="AN21" s="230"/>
      <c r="AO21" s="230"/>
      <c r="AP21" s="230"/>
      <c r="AQ21" s="231"/>
    </row>
    <row r="22" spans="1:43" ht="15.95" customHeight="1">
      <c r="A22" s="372"/>
      <c r="B22" s="346"/>
      <c r="C22" s="386"/>
      <c r="D22" s="420" t="s">
        <v>1372</v>
      </c>
      <c r="E22" s="421"/>
      <c r="F22" s="365" t="s">
        <v>1442</v>
      </c>
      <c r="G22" s="366"/>
      <c r="H22" s="366"/>
      <c r="I22" s="366"/>
      <c r="J22" s="366"/>
      <c r="K22" s="366"/>
      <c r="L22" s="366"/>
      <c r="M22" s="366"/>
      <c r="N22" s="366"/>
      <c r="O22" s="366"/>
      <c r="P22" s="366"/>
      <c r="Q22" s="366"/>
      <c r="R22" s="366"/>
      <c r="S22" s="366"/>
      <c r="T22" s="366"/>
      <c r="U22" s="367"/>
      <c r="W22" s="270"/>
      <c r="X22" s="256"/>
      <c r="Y22" s="307"/>
      <c r="Z22" s="308"/>
      <c r="AA22" s="308"/>
      <c r="AB22" s="309"/>
      <c r="AC22" s="135">
        <v>1</v>
      </c>
      <c r="AD22" s="363" t="s">
        <v>1374</v>
      </c>
      <c r="AE22" s="364"/>
      <c r="AF22" s="364"/>
      <c r="AG22" s="364"/>
      <c r="AH22" s="364"/>
      <c r="AI22" s="364"/>
      <c r="AJ22" s="364"/>
      <c r="AK22" s="237"/>
      <c r="AL22" s="229"/>
      <c r="AM22" s="230"/>
      <c r="AN22" s="230"/>
      <c r="AO22" s="230"/>
      <c r="AP22" s="230"/>
      <c r="AQ22" s="231"/>
    </row>
    <row r="23" spans="1:43" ht="15.95" customHeight="1">
      <c r="A23" s="372"/>
      <c r="B23" s="346"/>
      <c r="C23" s="386"/>
      <c r="D23" s="400"/>
      <c r="E23" s="401"/>
      <c r="F23" s="365"/>
      <c r="G23" s="366"/>
      <c r="H23" s="366"/>
      <c r="I23" s="366"/>
      <c r="J23" s="366"/>
      <c r="K23" s="366"/>
      <c r="L23" s="366"/>
      <c r="M23" s="366"/>
      <c r="N23" s="366"/>
      <c r="O23" s="366"/>
      <c r="P23" s="366"/>
      <c r="Q23" s="366"/>
      <c r="R23" s="366"/>
      <c r="S23" s="366"/>
      <c r="T23" s="366"/>
      <c r="U23" s="367"/>
      <c r="W23" s="270"/>
      <c r="X23" s="256"/>
      <c r="Y23" s="301" t="s">
        <v>1375</v>
      </c>
      <c r="Z23" s="302"/>
      <c r="AA23" s="302"/>
      <c r="AB23" s="303"/>
      <c r="AC23" s="133">
        <v>4</v>
      </c>
      <c r="AD23" s="359" t="s">
        <v>1376</v>
      </c>
      <c r="AE23" s="360"/>
      <c r="AF23" s="360"/>
      <c r="AG23" s="360"/>
      <c r="AH23" s="360"/>
      <c r="AI23" s="360"/>
      <c r="AJ23" s="360"/>
      <c r="AK23" s="235">
        <v>4</v>
      </c>
      <c r="AL23" s="229"/>
      <c r="AM23" s="230"/>
      <c r="AN23" s="230"/>
      <c r="AO23" s="230"/>
      <c r="AP23" s="230"/>
      <c r="AQ23" s="231"/>
    </row>
    <row r="24" spans="1:43" ht="15.95" customHeight="1">
      <c r="A24" s="372"/>
      <c r="B24" s="346"/>
      <c r="C24" s="386"/>
      <c r="D24" s="400"/>
      <c r="E24" s="401"/>
      <c r="F24" s="365" t="s">
        <v>1369</v>
      </c>
      <c r="G24" s="366"/>
      <c r="H24" s="366"/>
      <c r="I24" s="366"/>
      <c r="J24" s="366"/>
      <c r="K24" s="366"/>
      <c r="L24" s="366"/>
      <c r="M24" s="366"/>
      <c r="N24" s="366"/>
      <c r="O24" s="366"/>
      <c r="P24" s="366"/>
      <c r="Q24" s="366"/>
      <c r="R24" s="366"/>
      <c r="S24" s="366"/>
      <c r="T24" s="366"/>
      <c r="U24" s="367"/>
      <c r="W24" s="270"/>
      <c r="X24" s="256"/>
      <c r="Y24" s="304"/>
      <c r="Z24" s="305"/>
      <c r="AA24" s="305"/>
      <c r="AB24" s="306"/>
      <c r="AC24" s="134">
        <v>3</v>
      </c>
      <c r="AD24" s="282" t="s">
        <v>1377</v>
      </c>
      <c r="AE24" s="283"/>
      <c r="AF24" s="283"/>
      <c r="AG24" s="283"/>
      <c r="AH24" s="283"/>
      <c r="AI24" s="283"/>
      <c r="AJ24" s="283"/>
      <c r="AK24" s="236"/>
      <c r="AL24" s="229"/>
      <c r="AM24" s="230"/>
      <c r="AN24" s="230"/>
      <c r="AO24" s="230"/>
      <c r="AP24" s="230"/>
      <c r="AQ24" s="231"/>
    </row>
    <row r="25" spans="1:43" ht="15.95" customHeight="1" thickBot="1">
      <c r="A25" s="372"/>
      <c r="B25" s="348"/>
      <c r="C25" s="387"/>
      <c r="D25" s="402"/>
      <c r="E25" s="403"/>
      <c r="F25" s="368"/>
      <c r="G25" s="369"/>
      <c r="H25" s="369"/>
      <c r="I25" s="369"/>
      <c r="J25" s="369"/>
      <c r="K25" s="369"/>
      <c r="L25" s="369"/>
      <c r="M25" s="369"/>
      <c r="N25" s="369"/>
      <c r="O25" s="369"/>
      <c r="P25" s="369"/>
      <c r="Q25" s="369"/>
      <c r="R25" s="369"/>
      <c r="S25" s="369"/>
      <c r="T25" s="369"/>
      <c r="U25" s="370"/>
      <c r="W25" s="270"/>
      <c r="X25" s="256"/>
      <c r="Y25" s="304"/>
      <c r="Z25" s="305"/>
      <c r="AA25" s="305"/>
      <c r="AB25" s="306"/>
      <c r="AC25" s="134">
        <v>2</v>
      </c>
      <c r="AD25" s="282" t="s">
        <v>1371</v>
      </c>
      <c r="AE25" s="283"/>
      <c r="AF25" s="283"/>
      <c r="AG25" s="283"/>
      <c r="AH25" s="283"/>
      <c r="AI25" s="283"/>
      <c r="AJ25" s="283"/>
      <c r="AK25" s="236"/>
      <c r="AL25" s="229"/>
      <c r="AM25" s="230"/>
      <c r="AN25" s="230"/>
      <c r="AO25" s="230"/>
      <c r="AP25" s="230"/>
      <c r="AQ25" s="231"/>
    </row>
    <row r="26" spans="1:43" ht="15.95" customHeight="1" thickBot="1">
      <c r="A26" s="372"/>
      <c r="B26" s="344" t="s">
        <v>1378</v>
      </c>
      <c r="C26" s="385"/>
      <c r="D26" s="410" t="s">
        <v>1379</v>
      </c>
      <c r="E26" s="411"/>
      <c r="F26" s="411"/>
      <c r="G26" s="411"/>
      <c r="H26" s="411"/>
      <c r="I26" s="411"/>
      <c r="J26" s="411"/>
      <c r="K26" s="412"/>
      <c r="L26" s="413" t="s">
        <v>1380</v>
      </c>
      <c r="M26" s="414"/>
      <c r="N26" s="383" t="s">
        <v>1381</v>
      </c>
      <c r="O26" s="415"/>
      <c r="P26" s="416" t="s">
        <v>1382</v>
      </c>
      <c r="Q26" s="384"/>
      <c r="R26" s="383" t="s">
        <v>1383</v>
      </c>
      <c r="S26" s="384"/>
      <c r="T26" s="383" t="s">
        <v>1384</v>
      </c>
      <c r="U26" s="384"/>
      <c r="W26" s="270"/>
      <c r="X26" s="256"/>
      <c r="Y26" s="307"/>
      <c r="Z26" s="308"/>
      <c r="AA26" s="308"/>
      <c r="AB26" s="309"/>
      <c r="AC26" s="135">
        <v>1</v>
      </c>
      <c r="AD26" s="363" t="s">
        <v>1385</v>
      </c>
      <c r="AE26" s="364"/>
      <c r="AF26" s="364"/>
      <c r="AG26" s="364"/>
      <c r="AH26" s="364"/>
      <c r="AI26" s="364"/>
      <c r="AJ26" s="364"/>
      <c r="AK26" s="237"/>
      <c r="AL26" s="380"/>
      <c r="AM26" s="381"/>
      <c r="AN26" s="381"/>
      <c r="AO26" s="381"/>
      <c r="AP26" s="381"/>
      <c r="AQ26" s="382"/>
    </row>
    <row r="27" spans="1:43" ht="15.95" customHeight="1">
      <c r="A27" s="372"/>
      <c r="B27" s="346"/>
      <c r="C27" s="386"/>
      <c r="D27" s="136" t="s">
        <v>1386</v>
      </c>
      <c r="E27" s="136"/>
      <c r="F27" s="136"/>
      <c r="G27" s="136"/>
      <c r="H27" s="136"/>
      <c r="I27" s="136"/>
      <c r="J27" s="137"/>
      <c r="K27" s="138"/>
      <c r="L27" s="284" t="s">
        <v>1387</v>
      </c>
      <c r="M27" s="285"/>
      <c r="N27" s="388" t="s">
        <v>1387</v>
      </c>
      <c r="O27" s="389"/>
      <c r="P27" s="390" t="s">
        <v>1387</v>
      </c>
      <c r="Q27" s="284"/>
      <c r="R27" s="391" t="s">
        <v>1388</v>
      </c>
      <c r="S27" s="284"/>
      <c r="T27" s="391" t="s">
        <v>1389</v>
      </c>
      <c r="U27" s="284"/>
      <c r="W27" s="271"/>
      <c r="X27" s="392" t="s">
        <v>1390</v>
      </c>
      <c r="Y27" s="393"/>
      <c r="Z27" s="393"/>
      <c r="AA27" s="393"/>
      <c r="AB27" s="393"/>
      <c r="AC27" s="393"/>
      <c r="AD27" s="393"/>
      <c r="AE27" s="393"/>
      <c r="AF27" s="393"/>
      <c r="AG27" s="393"/>
      <c r="AH27" s="393"/>
      <c r="AI27" s="393"/>
      <c r="AJ27" s="394"/>
      <c r="AL27" s="139"/>
      <c r="AM27" s="139"/>
      <c r="AN27" s="139">
        <f>AK3+AK7+AK11+AK15+AK19+AK23</f>
        <v>22</v>
      </c>
      <c r="AO27" s="139" t="s">
        <v>1391</v>
      </c>
      <c r="AP27" s="139"/>
      <c r="AQ27" s="140"/>
    </row>
    <row r="28" spans="1:43" ht="15.95" customHeight="1">
      <c r="A28" s="372"/>
      <c r="B28" s="346"/>
      <c r="C28" s="386"/>
      <c r="D28" s="395" t="s">
        <v>1392</v>
      </c>
      <c r="E28" s="396"/>
      <c r="F28" s="396"/>
      <c r="G28" s="396"/>
      <c r="H28" s="396"/>
      <c r="I28" s="396"/>
      <c r="J28" s="141"/>
      <c r="K28" s="141"/>
      <c r="L28" s="397">
        <v>13471</v>
      </c>
      <c r="M28" s="341"/>
      <c r="N28" s="398">
        <v>13655</v>
      </c>
      <c r="O28" s="399"/>
      <c r="P28" s="361">
        <v>13059</v>
      </c>
      <c r="Q28" s="362"/>
      <c r="R28" s="361">
        <v>14319</v>
      </c>
      <c r="S28" s="362"/>
      <c r="T28" s="361">
        <v>17871</v>
      </c>
      <c r="U28" s="362"/>
      <c r="W28" s="269" t="s">
        <v>1393</v>
      </c>
      <c r="X28" s="440" t="s">
        <v>1394</v>
      </c>
      <c r="Y28" s="443" t="s">
        <v>914</v>
      </c>
      <c r="Z28" s="444"/>
      <c r="AA28" s="447" t="s">
        <v>1395</v>
      </c>
      <c r="AB28" s="448"/>
      <c r="AC28" s="448"/>
      <c r="AD28" s="448"/>
      <c r="AE28" s="448"/>
      <c r="AF28" s="448"/>
      <c r="AG28" s="448"/>
      <c r="AH28" s="448"/>
      <c r="AI28" s="448"/>
      <c r="AJ28" s="448"/>
      <c r="AK28" s="448"/>
      <c r="AL28" s="448"/>
      <c r="AM28" s="448"/>
      <c r="AN28" s="448"/>
      <c r="AO28" s="448"/>
      <c r="AP28" s="448"/>
      <c r="AQ28" s="449"/>
    </row>
    <row r="29" spans="1:43" ht="15.95" customHeight="1">
      <c r="A29" s="372"/>
      <c r="B29" s="346"/>
      <c r="C29" s="386"/>
      <c r="D29" s="424" t="s">
        <v>1396</v>
      </c>
      <c r="E29" s="285"/>
      <c r="F29" s="339" t="s">
        <v>1397</v>
      </c>
      <c r="G29" s="340"/>
      <c r="H29" s="340"/>
      <c r="I29" s="340"/>
      <c r="J29" s="142"/>
      <c r="K29" s="143"/>
      <c r="L29" s="341"/>
      <c r="M29" s="341"/>
      <c r="N29" s="342"/>
      <c r="O29" s="343"/>
      <c r="P29" s="361"/>
      <c r="Q29" s="362"/>
      <c r="R29" s="361"/>
      <c r="S29" s="362"/>
      <c r="T29" s="361"/>
      <c r="U29" s="362"/>
      <c r="W29" s="270"/>
      <c r="X29" s="441"/>
      <c r="Y29" s="445"/>
      <c r="Z29" s="446"/>
      <c r="AA29" s="450"/>
      <c r="AB29" s="451"/>
      <c r="AC29" s="451"/>
      <c r="AD29" s="451"/>
      <c r="AE29" s="451"/>
      <c r="AF29" s="451"/>
      <c r="AG29" s="451"/>
      <c r="AH29" s="451"/>
      <c r="AI29" s="451"/>
      <c r="AJ29" s="451"/>
      <c r="AK29" s="451"/>
      <c r="AL29" s="451"/>
      <c r="AM29" s="451"/>
      <c r="AN29" s="451"/>
      <c r="AO29" s="451"/>
      <c r="AP29" s="451"/>
      <c r="AQ29" s="452"/>
    </row>
    <row r="30" spans="1:43" ht="15.95" customHeight="1" thickBot="1">
      <c r="A30" s="372"/>
      <c r="B30" s="346"/>
      <c r="C30" s="386"/>
      <c r="D30" s="284"/>
      <c r="E30" s="285"/>
      <c r="F30" s="339" t="s">
        <v>1398</v>
      </c>
      <c r="G30" s="340"/>
      <c r="H30" s="340"/>
      <c r="I30" s="340"/>
      <c r="J30" s="142"/>
      <c r="K30" s="144"/>
      <c r="L30" s="341">
        <v>2625</v>
      </c>
      <c r="M30" s="341"/>
      <c r="N30" s="342">
        <v>2477</v>
      </c>
      <c r="O30" s="343"/>
      <c r="P30" s="361">
        <v>2492</v>
      </c>
      <c r="Q30" s="362"/>
      <c r="R30" s="361">
        <v>2676</v>
      </c>
      <c r="S30" s="362"/>
      <c r="T30" s="361">
        <v>2676</v>
      </c>
      <c r="U30" s="362"/>
      <c r="W30" s="270"/>
      <c r="X30" s="441"/>
      <c r="Y30" s="445"/>
      <c r="Z30" s="446"/>
      <c r="AA30" s="450"/>
      <c r="AB30" s="451"/>
      <c r="AC30" s="451"/>
      <c r="AD30" s="451"/>
      <c r="AE30" s="451"/>
      <c r="AF30" s="451"/>
      <c r="AG30" s="451"/>
      <c r="AH30" s="451"/>
      <c r="AI30" s="451"/>
      <c r="AJ30" s="451"/>
      <c r="AK30" s="451"/>
      <c r="AL30" s="451"/>
      <c r="AM30" s="451"/>
      <c r="AN30" s="451"/>
      <c r="AO30" s="451"/>
      <c r="AP30" s="451"/>
      <c r="AQ30" s="452"/>
    </row>
    <row r="31" spans="1:43" ht="15.95" customHeight="1">
      <c r="A31" s="372"/>
      <c r="B31" s="346"/>
      <c r="C31" s="386"/>
      <c r="D31" s="284"/>
      <c r="E31" s="285"/>
      <c r="F31" s="339" t="s">
        <v>1399</v>
      </c>
      <c r="G31" s="340"/>
      <c r="H31" s="340"/>
      <c r="I31" s="340"/>
      <c r="J31" s="142"/>
      <c r="K31" s="144"/>
      <c r="L31" s="341"/>
      <c r="M31" s="341"/>
      <c r="N31" s="342"/>
      <c r="O31" s="343"/>
      <c r="P31" s="361"/>
      <c r="Q31" s="362"/>
      <c r="R31" s="361"/>
      <c r="S31" s="362"/>
      <c r="T31" s="361"/>
      <c r="U31" s="362"/>
      <c r="W31" s="270"/>
      <c r="X31" s="442"/>
      <c r="Y31" s="330" t="s">
        <v>1471</v>
      </c>
      <c r="Z31" s="331"/>
      <c r="AA31" s="331"/>
      <c r="AB31" s="331"/>
      <c r="AC31" s="331"/>
      <c r="AD31" s="331"/>
      <c r="AE31" s="331"/>
      <c r="AF31" s="331"/>
      <c r="AG31" s="331"/>
      <c r="AH31" s="331"/>
      <c r="AI31" s="331"/>
      <c r="AJ31" s="331"/>
      <c r="AK31" s="331"/>
      <c r="AL31" s="331"/>
      <c r="AM31" s="331"/>
      <c r="AN31" s="331"/>
      <c r="AO31" s="331"/>
      <c r="AP31" s="331"/>
      <c r="AQ31" s="332"/>
    </row>
    <row r="32" spans="1:43" ht="15.95" customHeight="1">
      <c r="A32" s="372"/>
      <c r="B32" s="346"/>
      <c r="C32" s="386"/>
      <c r="D32" s="284"/>
      <c r="E32" s="285"/>
      <c r="F32" s="339" t="s">
        <v>1401</v>
      </c>
      <c r="G32" s="340"/>
      <c r="H32" s="340"/>
      <c r="I32" s="340"/>
      <c r="J32" s="142"/>
      <c r="K32" s="144"/>
      <c r="L32" s="341"/>
      <c r="M32" s="341"/>
      <c r="N32" s="342"/>
      <c r="O32" s="343"/>
      <c r="P32" s="361"/>
      <c r="Q32" s="362"/>
      <c r="R32" s="361"/>
      <c r="S32" s="362"/>
      <c r="T32" s="361"/>
      <c r="U32" s="362"/>
      <c r="W32" s="270"/>
      <c r="X32" s="442"/>
      <c r="Y32" s="333"/>
      <c r="Z32" s="334"/>
      <c r="AA32" s="334"/>
      <c r="AB32" s="334"/>
      <c r="AC32" s="334"/>
      <c r="AD32" s="334"/>
      <c r="AE32" s="334"/>
      <c r="AF32" s="334"/>
      <c r="AG32" s="334"/>
      <c r="AH32" s="334"/>
      <c r="AI32" s="334"/>
      <c r="AJ32" s="334"/>
      <c r="AK32" s="334"/>
      <c r="AL32" s="334"/>
      <c r="AM32" s="334"/>
      <c r="AN32" s="334"/>
      <c r="AO32" s="334"/>
      <c r="AP32" s="334"/>
      <c r="AQ32" s="335"/>
    </row>
    <row r="33" spans="1:43" ht="15.95" customHeight="1">
      <c r="A33" s="372"/>
      <c r="B33" s="346"/>
      <c r="C33" s="386"/>
      <c r="D33" s="284"/>
      <c r="E33" s="285"/>
      <c r="F33" s="339" t="s">
        <v>1402</v>
      </c>
      <c r="G33" s="340"/>
      <c r="H33" s="340"/>
      <c r="I33" s="340"/>
      <c r="J33" s="145"/>
      <c r="K33" s="146"/>
      <c r="L33" s="341">
        <f>L28-L29-L30-L31-L32</f>
        <v>10846</v>
      </c>
      <c r="M33" s="341"/>
      <c r="N33" s="342">
        <f>N28-N29-N30-N31-N32</f>
        <v>11178</v>
      </c>
      <c r="O33" s="343"/>
      <c r="P33" s="361">
        <f>P28-P29-P30-P31-P32</f>
        <v>10567</v>
      </c>
      <c r="Q33" s="362"/>
      <c r="R33" s="361">
        <f>R28-R29-R30-R31-R32</f>
        <v>11643</v>
      </c>
      <c r="S33" s="362"/>
      <c r="T33" s="361">
        <f>T28-T29-T30-T31-T32</f>
        <v>15195</v>
      </c>
      <c r="U33" s="362"/>
      <c r="W33" s="270"/>
      <c r="X33" s="442"/>
      <c r="Y33" s="333"/>
      <c r="Z33" s="334"/>
      <c r="AA33" s="334"/>
      <c r="AB33" s="334"/>
      <c r="AC33" s="334"/>
      <c r="AD33" s="334"/>
      <c r="AE33" s="334"/>
      <c r="AF33" s="334"/>
      <c r="AG33" s="334"/>
      <c r="AH33" s="334"/>
      <c r="AI33" s="334"/>
      <c r="AJ33" s="334"/>
      <c r="AK33" s="334"/>
      <c r="AL33" s="334"/>
      <c r="AM33" s="334"/>
      <c r="AN33" s="334"/>
      <c r="AO33" s="334"/>
      <c r="AP33" s="334"/>
      <c r="AQ33" s="335"/>
    </row>
    <row r="34" spans="1:43" ht="15.95" customHeight="1" thickBot="1">
      <c r="A34" s="372"/>
      <c r="B34" s="346"/>
      <c r="C34" s="386"/>
      <c r="D34" s="395" t="s">
        <v>1403</v>
      </c>
      <c r="E34" s="396"/>
      <c r="F34" s="396"/>
      <c r="G34" s="396"/>
      <c r="H34" s="396"/>
      <c r="I34" s="396"/>
      <c r="J34" s="141"/>
      <c r="K34" s="147"/>
      <c r="L34" s="341">
        <f>L35*L36</f>
        <v>6967</v>
      </c>
      <c r="M34" s="341"/>
      <c r="N34" s="342">
        <f>N35*N36</f>
        <v>6955</v>
      </c>
      <c r="O34" s="343"/>
      <c r="P34" s="361">
        <f>P35*P36</f>
        <v>6994</v>
      </c>
      <c r="Q34" s="362"/>
      <c r="R34" s="361">
        <f>R35*R36</f>
        <v>7531</v>
      </c>
      <c r="S34" s="362"/>
      <c r="T34" s="361">
        <f>T35*T36</f>
        <v>7531</v>
      </c>
      <c r="U34" s="362"/>
      <c r="W34" s="270"/>
      <c r="X34" s="442"/>
      <c r="Y34" s="336"/>
      <c r="Z34" s="337"/>
      <c r="AA34" s="337"/>
      <c r="AB34" s="337"/>
      <c r="AC34" s="337"/>
      <c r="AD34" s="337"/>
      <c r="AE34" s="337"/>
      <c r="AF34" s="337"/>
      <c r="AG34" s="337"/>
      <c r="AH34" s="337"/>
      <c r="AI34" s="337"/>
      <c r="AJ34" s="337"/>
      <c r="AK34" s="337"/>
      <c r="AL34" s="337"/>
      <c r="AM34" s="337"/>
      <c r="AN34" s="337"/>
      <c r="AO34" s="337"/>
      <c r="AP34" s="337"/>
      <c r="AQ34" s="338"/>
    </row>
    <row r="35" spans="1:43" ht="15.95" customHeight="1">
      <c r="A35" s="372"/>
      <c r="B35" s="346"/>
      <c r="C35" s="386"/>
      <c r="D35" s="424" t="s">
        <v>1404</v>
      </c>
      <c r="E35" s="285"/>
      <c r="F35" s="339" t="s">
        <v>1405</v>
      </c>
      <c r="G35" s="340"/>
      <c r="H35" s="340"/>
      <c r="I35" s="340"/>
      <c r="J35" s="148"/>
      <c r="K35" s="143"/>
      <c r="L35" s="341">
        <v>1</v>
      </c>
      <c r="M35" s="341"/>
      <c r="N35" s="342">
        <v>1</v>
      </c>
      <c r="O35" s="343"/>
      <c r="P35" s="361">
        <v>1</v>
      </c>
      <c r="Q35" s="362"/>
      <c r="R35" s="361">
        <v>1</v>
      </c>
      <c r="S35" s="362"/>
      <c r="T35" s="361">
        <v>1</v>
      </c>
      <c r="U35" s="362"/>
      <c r="W35" s="453"/>
      <c r="X35" s="431" t="s">
        <v>1406</v>
      </c>
      <c r="Y35" s="432"/>
      <c r="Z35" s="432"/>
      <c r="AA35" s="432"/>
      <c r="AB35" s="432"/>
      <c r="AC35" s="432"/>
      <c r="AD35" s="432"/>
      <c r="AE35" s="432"/>
      <c r="AF35" s="432"/>
      <c r="AG35" s="432"/>
      <c r="AH35" s="432"/>
      <c r="AI35" s="432"/>
      <c r="AJ35" s="432"/>
      <c r="AK35" s="432"/>
      <c r="AL35" s="432"/>
      <c r="AM35" s="432"/>
      <c r="AN35" s="432"/>
      <c r="AO35" s="432"/>
      <c r="AP35" s="432"/>
      <c r="AQ35" s="433"/>
    </row>
    <row r="36" spans="1:43" ht="15.95" customHeight="1" thickBot="1">
      <c r="A36" s="372"/>
      <c r="B36" s="346"/>
      <c r="C36" s="386"/>
      <c r="D36" s="284"/>
      <c r="E36" s="285"/>
      <c r="F36" s="339" t="s">
        <v>1407</v>
      </c>
      <c r="G36" s="340"/>
      <c r="H36" s="340"/>
      <c r="I36" s="340"/>
      <c r="J36" s="145"/>
      <c r="K36" s="146"/>
      <c r="L36" s="341">
        <v>6967</v>
      </c>
      <c r="M36" s="341"/>
      <c r="N36" s="342">
        <v>6955</v>
      </c>
      <c r="O36" s="343"/>
      <c r="P36" s="361">
        <v>6994</v>
      </c>
      <c r="Q36" s="362"/>
      <c r="R36" s="361">
        <v>7531</v>
      </c>
      <c r="S36" s="362"/>
      <c r="T36" s="361">
        <v>7531</v>
      </c>
      <c r="U36" s="362"/>
      <c r="W36" s="453"/>
      <c r="X36" s="434" t="s">
        <v>1443</v>
      </c>
      <c r="Y36" s="435"/>
      <c r="Z36" s="435"/>
      <c r="AA36" s="435"/>
      <c r="AB36" s="435"/>
      <c r="AC36" s="435"/>
      <c r="AD36" s="435"/>
      <c r="AE36" s="435"/>
      <c r="AF36" s="435"/>
      <c r="AG36" s="435"/>
      <c r="AH36" s="435"/>
      <c r="AI36" s="435"/>
      <c r="AJ36" s="435"/>
      <c r="AK36" s="435"/>
      <c r="AL36" s="435"/>
      <c r="AM36" s="435"/>
      <c r="AN36" s="435"/>
      <c r="AO36" s="435"/>
      <c r="AP36" s="435"/>
      <c r="AQ36" s="436"/>
    </row>
    <row r="37" spans="1:43" ht="15.95" customHeight="1" thickTop="1" thickBot="1">
      <c r="A37" s="372"/>
      <c r="B37" s="348"/>
      <c r="C37" s="387"/>
      <c r="D37" s="422" t="s">
        <v>1409</v>
      </c>
      <c r="E37" s="422"/>
      <c r="F37" s="422"/>
      <c r="G37" s="422"/>
      <c r="H37" s="422"/>
      <c r="I37" s="423"/>
      <c r="J37" s="149"/>
      <c r="K37" s="149"/>
      <c r="L37" s="425">
        <f>L28+L34</f>
        <v>20438</v>
      </c>
      <c r="M37" s="425"/>
      <c r="N37" s="426">
        <f>N28+N34</f>
        <v>20610</v>
      </c>
      <c r="O37" s="427"/>
      <c r="P37" s="428">
        <f>P28+P34</f>
        <v>20053</v>
      </c>
      <c r="Q37" s="429"/>
      <c r="R37" s="430">
        <f>R28+R34</f>
        <v>21850</v>
      </c>
      <c r="S37" s="429"/>
      <c r="T37" s="430">
        <f>T28+T34</f>
        <v>25402</v>
      </c>
      <c r="U37" s="429"/>
      <c r="W37" s="453"/>
      <c r="X37" s="434"/>
      <c r="Y37" s="435"/>
      <c r="Z37" s="435"/>
      <c r="AA37" s="435"/>
      <c r="AB37" s="435"/>
      <c r="AC37" s="435"/>
      <c r="AD37" s="435"/>
      <c r="AE37" s="435"/>
      <c r="AF37" s="435"/>
      <c r="AG37" s="435"/>
      <c r="AH37" s="435"/>
      <c r="AI37" s="435"/>
      <c r="AJ37" s="435"/>
      <c r="AK37" s="435"/>
      <c r="AL37" s="435"/>
      <c r="AM37" s="435"/>
      <c r="AN37" s="435"/>
      <c r="AO37" s="435"/>
      <c r="AP37" s="435"/>
      <c r="AQ37" s="436"/>
    </row>
    <row r="38" spans="1:43" ht="15.75" customHeight="1">
      <c r="A38" s="372"/>
      <c r="B38" s="468" t="s">
        <v>1410</v>
      </c>
      <c r="C38" s="469" t="s">
        <v>1411</v>
      </c>
      <c r="D38" s="344" t="s">
        <v>1412</v>
      </c>
      <c r="E38" s="345"/>
      <c r="F38" s="345"/>
      <c r="G38" s="345"/>
      <c r="H38" s="345"/>
      <c r="I38" s="345"/>
      <c r="J38" s="345"/>
      <c r="K38" s="385"/>
      <c r="L38" s="471" t="s">
        <v>1413</v>
      </c>
      <c r="M38" s="472"/>
      <c r="N38" s="471" t="s">
        <v>1414</v>
      </c>
      <c r="O38" s="472"/>
      <c r="P38" s="473" t="s">
        <v>1414</v>
      </c>
      <c r="Q38" s="463"/>
      <c r="R38" s="462" t="s">
        <v>1414</v>
      </c>
      <c r="S38" s="463"/>
      <c r="T38" s="462" t="s">
        <v>1414</v>
      </c>
      <c r="U38" s="464"/>
      <c r="W38" s="453"/>
      <c r="X38" s="434"/>
      <c r="Y38" s="435"/>
      <c r="Z38" s="435"/>
      <c r="AA38" s="435"/>
      <c r="AB38" s="435"/>
      <c r="AC38" s="435"/>
      <c r="AD38" s="435"/>
      <c r="AE38" s="435"/>
      <c r="AF38" s="435"/>
      <c r="AG38" s="435"/>
      <c r="AH38" s="435"/>
      <c r="AI38" s="435"/>
      <c r="AJ38" s="435"/>
      <c r="AK38" s="435"/>
      <c r="AL38" s="435"/>
      <c r="AM38" s="435"/>
      <c r="AN38" s="435"/>
      <c r="AO38" s="435"/>
      <c r="AP38" s="435"/>
      <c r="AQ38" s="436"/>
    </row>
    <row r="39" spans="1:43" ht="15.75" customHeight="1" thickBot="1">
      <c r="A39" s="372"/>
      <c r="B39" s="468"/>
      <c r="C39" s="470"/>
      <c r="D39" s="474" t="s">
        <v>1415</v>
      </c>
      <c r="E39" s="475"/>
      <c r="F39" s="475"/>
      <c r="G39" s="475"/>
      <c r="H39" s="475"/>
      <c r="I39" s="475"/>
      <c r="J39" s="475"/>
      <c r="K39" s="476"/>
      <c r="L39" s="465" t="s">
        <v>1416</v>
      </c>
      <c r="M39" s="477"/>
      <c r="N39" s="465" t="s">
        <v>1416</v>
      </c>
      <c r="O39" s="477"/>
      <c r="P39" s="478" t="s">
        <v>1416</v>
      </c>
      <c r="Q39" s="466"/>
      <c r="R39" s="465" t="s">
        <v>1416</v>
      </c>
      <c r="S39" s="466"/>
      <c r="T39" s="465" t="s">
        <v>1416</v>
      </c>
      <c r="U39" s="467"/>
      <c r="W39" s="454"/>
      <c r="X39" s="437"/>
      <c r="Y39" s="438"/>
      <c r="Z39" s="438"/>
      <c r="AA39" s="438"/>
      <c r="AB39" s="438"/>
      <c r="AC39" s="438"/>
      <c r="AD39" s="438"/>
      <c r="AE39" s="438"/>
      <c r="AF39" s="438"/>
      <c r="AG39" s="438"/>
      <c r="AH39" s="438"/>
      <c r="AI39" s="438"/>
      <c r="AJ39" s="438"/>
      <c r="AK39" s="438"/>
      <c r="AL39" s="438"/>
      <c r="AM39" s="438"/>
      <c r="AN39" s="438"/>
      <c r="AO39" s="438"/>
      <c r="AP39" s="438"/>
      <c r="AQ39" s="439"/>
    </row>
    <row r="40" spans="1:43" ht="15.75" customHeight="1" thickTop="1">
      <c r="A40" s="372"/>
      <c r="B40" s="468"/>
      <c r="C40" s="479" t="s">
        <v>1417</v>
      </c>
      <c r="D40" s="482" t="s">
        <v>1444</v>
      </c>
      <c r="E40" s="483"/>
      <c r="F40" s="483"/>
      <c r="G40" s="483"/>
      <c r="H40" s="483"/>
      <c r="I40" s="483"/>
      <c r="J40" s="483"/>
      <c r="K40" s="484"/>
      <c r="L40" s="518">
        <v>5</v>
      </c>
      <c r="M40" s="519"/>
      <c r="N40" s="518">
        <v>5</v>
      </c>
      <c r="O40" s="519"/>
      <c r="P40" s="520">
        <v>5</v>
      </c>
      <c r="Q40" s="521"/>
      <c r="R40" s="460">
        <v>5</v>
      </c>
      <c r="S40" s="521"/>
      <c r="T40" s="460">
        <v>5</v>
      </c>
      <c r="U40" s="461"/>
    </row>
    <row r="41" spans="1:43" ht="15.75" customHeight="1" thickBot="1">
      <c r="A41" s="372"/>
      <c r="B41" s="468"/>
      <c r="C41" s="480"/>
      <c r="D41" s="485"/>
      <c r="E41" s="486"/>
      <c r="F41" s="486"/>
      <c r="G41" s="486"/>
      <c r="H41" s="486"/>
      <c r="I41" s="486"/>
      <c r="J41" s="486"/>
      <c r="K41" s="487"/>
      <c r="L41" s="509">
        <v>5</v>
      </c>
      <c r="M41" s="510"/>
      <c r="N41" s="455">
        <v>5</v>
      </c>
      <c r="O41" s="456"/>
      <c r="P41" s="457">
        <v>5</v>
      </c>
      <c r="Q41" s="458"/>
      <c r="R41" s="458"/>
      <c r="S41" s="458"/>
      <c r="T41" s="458"/>
      <c r="U41" s="459"/>
    </row>
    <row r="42" spans="1:43" ht="15.75" customHeight="1">
      <c r="A42" s="372"/>
      <c r="B42" s="468"/>
      <c r="C42" s="480"/>
      <c r="D42" s="535" t="s">
        <v>1445</v>
      </c>
      <c r="E42" s="536"/>
      <c r="F42" s="536"/>
      <c r="G42" s="536"/>
      <c r="H42" s="536"/>
      <c r="I42" s="536"/>
      <c r="J42" s="536"/>
      <c r="K42" s="536"/>
      <c r="L42" s="536"/>
      <c r="M42" s="536"/>
      <c r="N42" s="537"/>
      <c r="O42" s="537"/>
      <c r="P42" s="537"/>
      <c r="Q42" s="537"/>
      <c r="R42" s="537"/>
      <c r="S42" s="537"/>
      <c r="T42" s="537"/>
      <c r="U42" s="538"/>
    </row>
    <row r="43" spans="1:43" ht="15.75" customHeight="1" thickBot="1">
      <c r="A43" s="372"/>
      <c r="B43" s="468"/>
      <c r="C43" s="480"/>
      <c r="D43" s="539"/>
      <c r="E43" s="540"/>
      <c r="F43" s="540"/>
      <c r="G43" s="540"/>
      <c r="H43" s="540"/>
      <c r="I43" s="540"/>
      <c r="J43" s="540"/>
      <c r="K43" s="540"/>
      <c r="L43" s="540"/>
      <c r="M43" s="540"/>
      <c r="N43" s="537"/>
      <c r="O43" s="537"/>
      <c r="P43" s="537"/>
      <c r="Q43" s="537"/>
      <c r="R43" s="537"/>
      <c r="S43" s="537"/>
      <c r="T43" s="537"/>
      <c r="U43" s="538"/>
    </row>
    <row r="44" spans="1:43" ht="15.75" customHeight="1" thickTop="1">
      <c r="A44" s="372"/>
      <c r="B44" s="468"/>
      <c r="C44" s="480"/>
      <c r="D44" s="528" t="s">
        <v>1425</v>
      </c>
      <c r="E44" s="529"/>
      <c r="F44" s="529"/>
      <c r="G44" s="529"/>
      <c r="H44" s="529"/>
      <c r="I44" s="529"/>
      <c r="J44" s="529"/>
      <c r="K44" s="530"/>
      <c r="L44" s="518"/>
      <c r="M44" s="519"/>
      <c r="N44" s="518"/>
      <c r="O44" s="541"/>
      <c r="P44" s="511"/>
      <c r="Q44" s="512"/>
      <c r="R44" s="543"/>
      <c r="S44" s="512"/>
      <c r="T44" s="543"/>
      <c r="U44" s="544"/>
    </row>
    <row r="45" spans="1:43" ht="15.75" customHeight="1" thickBot="1">
      <c r="A45" s="372"/>
      <c r="B45" s="468"/>
      <c r="C45" s="480"/>
      <c r="D45" s="531"/>
      <c r="E45" s="532"/>
      <c r="F45" s="532"/>
      <c r="G45" s="532"/>
      <c r="H45" s="532"/>
      <c r="I45" s="532"/>
      <c r="J45" s="532"/>
      <c r="K45" s="533"/>
      <c r="L45" s="509"/>
      <c r="M45" s="510"/>
      <c r="N45" s="455"/>
      <c r="O45" s="456"/>
      <c r="P45" s="457"/>
      <c r="Q45" s="458"/>
      <c r="R45" s="458"/>
      <c r="S45" s="458"/>
      <c r="T45" s="458"/>
      <c r="U45" s="459"/>
    </row>
    <row r="46" spans="1:43" ht="15.75" customHeight="1">
      <c r="A46" s="372"/>
      <c r="B46" s="468"/>
      <c r="C46" s="480"/>
      <c r="D46" s="502" t="s">
        <v>1426</v>
      </c>
      <c r="E46" s="503"/>
      <c r="F46" s="503"/>
      <c r="G46" s="503"/>
      <c r="H46" s="503"/>
      <c r="I46" s="503"/>
      <c r="J46" s="503"/>
      <c r="K46" s="503"/>
      <c r="L46" s="503"/>
      <c r="M46" s="503"/>
      <c r="N46" s="504"/>
      <c r="O46" s="504"/>
      <c r="P46" s="504"/>
      <c r="Q46" s="504"/>
      <c r="R46" s="504"/>
      <c r="S46" s="504"/>
      <c r="T46" s="504"/>
      <c r="U46" s="505"/>
    </row>
    <row r="47" spans="1:43" ht="15.75" customHeight="1" thickBot="1">
      <c r="A47" s="372"/>
      <c r="B47" s="468"/>
      <c r="C47" s="481"/>
      <c r="D47" s="506"/>
      <c r="E47" s="507"/>
      <c r="F47" s="507"/>
      <c r="G47" s="507"/>
      <c r="H47" s="507"/>
      <c r="I47" s="507"/>
      <c r="J47" s="507"/>
      <c r="K47" s="507"/>
      <c r="L47" s="507"/>
      <c r="M47" s="507"/>
      <c r="N47" s="504"/>
      <c r="O47" s="504"/>
      <c r="P47" s="504"/>
      <c r="Q47" s="504"/>
      <c r="R47" s="504"/>
      <c r="S47" s="504"/>
      <c r="T47" s="504"/>
      <c r="U47" s="505"/>
    </row>
    <row r="48" spans="1:43" ht="15.75" customHeight="1" thickTop="1">
      <c r="A48" s="372"/>
      <c r="B48" s="468"/>
      <c r="C48" s="479" t="s">
        <v>1422</v>
      </c>
      <c r="D48" s="482" t="s">
        <v>1446</v>
      </c>
      <c r="E48" s="483"/>
      <c r="F48" s="483"/>
      <c r="G48" s="483"/>
      <c r="H48" s="483"/>
      <c r="I48" s="483"/>
      <c r="J48" s="483"/>
      <c r="K48" s="484"/>
      <c r="L48" s="488">
        <v>1200</v>
      </c>
      <c r="M48" s="489"/>
      <c r="N48" s="490">
        <v>1200</v>
      </c>
      <c r="O48" s="491"/>
      <c r="P48" s="492">
        <v>1200</v>
      </c>
      <c r="Q48" s="493"/>
      <c r="R48" s="493">
        <v>1200</v>
      </c>
      <c r="S48" s="493"/>
      <c r="T48" s="493">
        <v>1300</v>
      </c>
      <c r="U48" s="542"/>
    </row>
    <row r="49" spans="1:21" ht="15.75" customHeight="1" thickBot="1">
      <c r="A49" s="372"/>
      <c r="B49" s="468"/>
      <c r="C49" s="480"/>
      <c r="D49" s="485"/>
      <c r="E49" s="486"/>
      <c r="F49" s="486"/>
      <c r="G49" s="486"/>
      <c r="H49" s="486"/>
      <c r="I49" s="486"/>
      <c r="J49" s="486"/>
      <c r="K49" s="487"/>
      <c r="L49" s="509">
        <v>1208</v>
      </c>
      <c r="M49" s="510"/>
      <c r="N49" s="455">
        <v>1245</v>
      </c>
      <c r="O49" s="456"/>
      <c r="P49" s="457">
        <v>1200</v>
      </c>
      <c r="Q49" s="458"/>
      <c r="R49" s="458"/>
      <c r="S49" s="458"/>
      <c r="T49" s="458"/>
      <c r="U49" s="459"/>
    </row>
    <row r="50" spans="1:21" ht="15.75" customHeight="1">
      <c r="A50" s="372"/>
      <c r="B50" s="468"/>
      <c r="C50" s="480"/>
      <c r="D50" s="522" t="s">
        <v>1447</v>
      </c>
      <c r="E50" s="523"/>
      <c r="F50" s="523"/>
      <c r="G50" s="523"/>
      <c r="H50" s="523"/>
      <c r="I50" s="523"/>
      <c r="J50" s="523"/>
      <c r="K50" s="523"/>
      <c r="L50" s="523"/>
      <c r="M50" s="523"/>
      <c r="N50" s="524"/>
      <c r="O50" s="524"/>
      <c r="P50" s="524"/>
      <c r="Q50" s="524"/>
      <c r="R50" s="524"/>
      <c r="S50" s="524"/>
      <c r="T50" s="524"/>
      <c r="U50" s="525"/>
    </row>
    <row r="51" spans="1:21" ht="15.75" customHeight="1" thickBot="1">
      <c r="A51" s="372"/>
      <c r="B51" s="468"/>
      <c r="C51" s="480"/>
      <c r="D51" s="526"/>
      <c r="E51" s="527"/>
      <c r="F51" s="527"/>
      <c r="G51" s="527"/>
      <c r="H51" s="527"/>
      <c r="I51" s="527"/>
      <c r="J51" s="527"/>
      <c r="K51" s="527"/>
      <c r="L51" s="527"/>
      <c r="M51" s="527"/>
      <c r="N51" s="524"/>
      <c r="O51" s="524"/>
      <c r="P51" s="524"/>
      <c r="Q51" s="524"/>
      <c r="R51" s="524"/>
      <c r="S51" s="524"/>
      <c r="T51" s="524"/>
      <c r="U51" s="525"/>
    </row>
    <row r="52" spans="1:21" ht="15.75" customHeight="1" thickTop="1">
      <c r="A52" s="372"/>
      <c r="B52" s="468"/>
      <c r="C52" s="480"/>
      <c r="D52" s="528" t="s">
        <v>1448</v>
      </c>
      <c r="E52" s="529"/>
      <c r="F52" s="529"/>
      <c r="G52" s="529"/>
      <c r="H52" s="529"/>
      <c r="I52" s="529"/>
      <c r="J52" s="529"/>
      <c r="K52" s="530"/>
      <c r="L52" s="494">
        <v>360</v>
      </c>
      <c r="M52" s="495"/>
      <c r="N52" s="496">
        <v>370</v>
      </c>
      <c r="O52" s="497"/>
      <c r="P52" s="498">
        <v>370</v>
      </c>
      <c r="Q52" s="499"/>
      <c r="R52" s="499">
        <v>380</v>
      </c>
      <c r="S52" s="499"/>
      <c r="T52" s="499">
        <v>420</v>
      </c>
      <c r="U52" s="534"/>
    </row>
    <row r="53" spans="1:21" ht="15.75" customHeight="1" thickBot="1">
      <c r="A53" s="372"/>
      <c r="B53" s="468"/>
      <c r="C53" s="480"/>
      <c r="D53" s="531"/>
      <c r="E53" s="532"/>
      <c r="F53" s="532"/>
      <c r="G53" s="532"/>
      <c r="H53" s="532"/>
      <c r="I53" s="532"/>
      <c r="J53" s="532"/>
      <c r="K53" s="533"/>
      <c r="L53" s="513">
        <v>363</v>
      </c>
      <c r="M53" s="514"/>
      <c r="N53" s="515">
        <v>375</v>
      </c>
      <c r="O53" s="516"/>
      <c r="P53" s="517">
        <v>377</v>
      </c>
      <c r="Q53" s="500"/>
      <c r="R53" s="500"/>
      <c r="S53" s="500"/>
      <c r="T53" s="500"/>
      <c r="U53" s="501"/>
    </row>
    <row r="54" spans="1:21" ht="15.75" customHeight="1">
      <c r="A54" s="372"/>
      <c r="B54" s="468"/>
      <c r="C54" s="480"/>
      <c r="D54" s="502" t="s">
        <v>1449</v>
      </c>
      <c r="E54" s="503"/>
      <c r="F54" s="503"/>
      <c r="G54" s="503"/>
      <c r="H54" s="503"/>
      <c r="I54" s="503"/>
      <c r="J54" s="503"/>
      <c r="K54" s="503"/>
      <c r="L54" s="503"/>
      <c r="M54" s="503"/>
      <c r="N54" s="504"/>
      <c r="O54" s="504"/>
      <c r="P54" s="504"/>
      <c r="Q54" s="504"/>
      <c r="R54" s="504"/>
      <c r="S54" s="504"/>
      <c r="T54" s="504"/>
      <c r="U54" s="505"/>
    </row>
    <row r="55" spans="1:21" ht="15.75" customHeight="1" thickBot="1">
      <c r="A55" s="373"/>
      <c r="B55" s="468"/>
      <c r="C55" s="481"/>
      <c r="D55" s="506"/>
      <c r="E55" s="507"/>
      <c r="F55" s="507"/>
      <c r="G55" s="507"/>
      <c r="H55" s="507"/>
      <c r="I55" s="507"/>
      <c r="J55" s="507"/>
      <c r="K55" s="507"/>
      <c r="L55" s="507"/>
      <c r="M55" s="507"/>
      <c r="N55" s="507"/>
      <c r="O55" s="507"/>
      <c r="P55" s="507"/>
      <c r="Q55" s="507"/>
      <c r="R55" s="507"/>
      <c r="S55" s="507"/>
      <c r="T55" s="507"/>
      <c r="U55" s="508"/>
    </row>
    <row r="56" spans="1:21" ht="16.5" customHeight="1" thickTop="1"/>
    <row r="57" spans="1:21" ht="16.5" customHeight="1"/>
    <row r="58" spans="1:21" ht="16.5" customHeight="1"/>
    <row r="59" spans="1:21" ht="17.25" customHeight="1"/>
  </sheetData>
  <mergeCells count="235">
    <mergeCell ref="R52:S52"/>
    <mergeCell ref="T52:U52"/>
    <mergeCell ref="D42:U43"/>
    <mergeCell ref="D44:K45"/>
    <mergeCell ref="L44:M44"/>
    <mergeCell ref="N44:O44"/>
    <mergeCell ref="D46:U47"/>
    <mergeCell ref="R48:S48"/>
    <mergeCell ref="T48:U48"/>
    <mergeCell ref="R44:S44"/>
    <mergeCell ref="T44:U44"/>
    <mergeCell ref="L45:M45"/>
    <mergeCell ref="T53:U53"/>
    <mergeCell ref="D54:U55"/>
    <mergeCell ref="P49:Q49"/>
    <mergeCell ref="R49:S49"/>
    <mergeCell ref="L41:M41"/>
    <mergeCell ref="N41:O41"/>
    <mergeCell ref="P41:Q41"/>
    <mergeCell ref="R41:S41"/>
    <mergeCell ref="T41:U41"/>
    <mergeCell ref="P44:Q44"/>
    <mergeCell ref="D40:K41"/>
    <mergeCell ref="L53:M53"/>
    <mergeCell ref="N53:O53"/>
    <mergeCell ref="P53:Q53"/>
    <mergeCell ref="R53:S53"/>
    <mergeCell ref="L40:M40"/>
    <mergeCell ref="N40:O40"/>
    <mergeCell ref="P40:Q40"/>
    <mergeCell ref="R40:S40"/>
    <mergeCell ref="L49:M49"/>
    <mergeCell ref="N49:O49"/>
    <mergeCell ref="T49:U49"/>
    <mergeCell ref="D50:U51"/>
    <mergeCell ref="D52:K53"/>
    <mergeCell ref="B38:B55"/>
    <mergeCell ref="C38:C39"/>
    <mergeCell ref="D38:K38"/>
    <mergeCell ref="L38:M38"/>
    <mergeCell ref="N38:O38"/>
    <mergeCell ref="P38:Q38"/>
    <mergeCell ref="D39:K39"/>
    <mergeCell ref="L39:M39"/>
    <mergeCell ref="N39:O39"/>
    <mergeCell ref="P39:Q39"/>
    <mergeCell ref="C48:C55"/>
    <mergeCell ref="D48:K49"/>
    <mergeCell ref="L48:M48"/>
    <mergeCell ref="N48:O48"/>
    <mergeCell ref="P48:Q48"/>
    <mergeCell ref="C40:C47"/>
    <mergeCell ref="L52:M52"/>
    <mergeCell ref="N52:O52"/>
    <mergeCell ref="P52:Q52"/>
    <mergeCell ref="W28:W39"/>
    <mergeCell ref="L30:M30"/>
    <mergeCell ref="N30:O30"/>
    <mergeCell ref="P30:Q30"/>
    <mergeCell ref="R30:S30"/>
    <mergeCell ref="N45:O45"/>
    <mergeCell ref="P45:Q45"/>
    <mergeCell ref="R45:S45"/>
    <mergeCell ref="T45:U45"/>
    <mergeCell ref="T40:U40"/>
    <mergeCell ref="L35:M35"/>
    <mergeCell ref="N35:O35"/>
    <mergeCell ref="P35:Q35"/>
    <mergeCell ref="T37:U37"/>
    <mergeCell ref="R38:S38"/>
    <mergeCell ref="T38:U38"/>
    <mergeCell ref="R39:S39"/>
    <mergeCell ref="T39:U39"/>
    <mergeCell ref="X35:AQ35"/>
    <mergeCell ref="F36:I36"/>
    <mergeCell ref="L36:M36"/>
    <mergeCell ref="N36:O36"/>
    <mergeCell ref="P36:Q36"/>
    <mergeCell ref="R36:S36"/>
    <mergeCell ref="T36:U36"/>
    <mergeCell ref="X36:AQ39"/>
    <mergeCell ref="D34:I34"/>
    <mergeCell ref="L34:M34"/>
    <mergeCell ref="N34:O34"/>
    <mergeCell ref="P34:Q34"/>
    <mergeCell ref="R34:S34"/>
    <mergeCell ref="T34:U34"/>
    <mergeCell ref="X28:X34"/>
    <mergeCell ref="Y28:Z30"/>
    <mergeCell ref="AA28:AQ30"/>
    <mergeCell ref="P33:Q33"/>
    <mergeCell ref="R33:S33"/>
    <mergeCell ref="T33:U33"/>
    <mergeCell ref="P28:Q28"/>
    <mergeCell ref="R28:S28"/>
    <mergeCell ref="R29:S29"/>
    <mergeCell ref="T29:U29"/>
    <mergeCell ref="F31:I31"/>
    <mergeCell ref="L31:M31"/>
    <mergeCell ref="N31:O31"/>
    <mergeCell ref="P31:Q31"/>
    <mergeCell ref="R31:S31"/>
    <mergeCell ref="T31:U31"/>
    <mergeCell ref="D37:I37"/>
    <mergeCell ref="P32:Q32"/>
    <mergeCell ref="R32:S32"/>
    <mergeCell ref="T32:U32"/>
    <mergeCell ref="F33:I33"/>
    <mergeCell ref="L33:M33"/>
    <mergeCell ref="N33:O33"/>
    <mergeCell ref="D29:E33"/>
    <mergeCell ref="T35:U35"/>
    <mergeCell ref="R35:S35"/>
    <mergeCell ref="L37:M37"/>
    <mergeCell ref="N37:O37"/>
    <mergeCell ref="P37:Q37"/>
    <mergeCell ref="R37:S37"/>
    <mergeCell ref="D35:E36"/>
    <mergeCell ref="F35:I35"/>
    <mergeCell ref="AD25:AJ25"/>
    <mergeCell ref="D26:K26"/>
    <mergeCell ref="L26:M26"/>
    <mergeCell ref="N26:O26"/>
    <mergeCell ref="P26:Q26"/>
    <mergeCell ref="R26:S26"/>
    <mergeCell ref="AL19:AQ26"/>
    <mergeCell ref="F20:U21"/>
    <mergeCell ref="AD20:AJ20"/>
    <mergeCell ref="AD21:AJ21"/>
    <mergeCell ref="D22:E25"/>
    <mergeCell ref="F22:U23"/>
    <mergeCell ref="AD22:AJ22"/>
    <mergeCell ref="Y23:AB26"/>
    <mergeCell ref="AD23:AJ23"/>
    <mergeCell ref="AK23:AK26"/>
    <mergeCell ref="A14:A55"/>
    <mergeCell ref="B14:C17"/>
    <mergeCell ref="D14:U17"/>
    <mergeCell ref="AD14:AJ14"/>
    <mergeCell ref="Y15:AB18"/>
    <mergeCell ref="AD15:AJ15"/>
    <mergeCell ref="T26:U26"/>
    <mergeCell ref="AD26:AJ26"/>
    <mergeCell ref="L27:M27"/>
    <mergeCell ref="F30:I30"/>
    <mergeCell ref="B26:C37"/>
    <mergeCell ref="N27:O27"/>
    <mergeCell ref="P27:Q27"/>
    <mergeCell ref="R27:S27"/>
    <mergeCell ref="T27:U27"/>
    <mergeCell ref="X27:AJ27"/>
    <mergeCell ref="D28:I28"/>
    <mergeCell ref="L28:M28"/>
    <mergeCell ref="N28:O28"/>
    <mergeCell ref="AD16:AJ16"/>
    <mergeCell ref="AD17:AJ17"/>
    <mergeCell ref="B18:C25"/>
    <mergeCell ref="D18:E21"/>
    <mergeCell ref="F18:U19"/>
    <mergeCell ref="Y31:AQ34"/>
    <mergeCell ref="F32:I32"/>
    <mergeCell ref="L32:M32"/>
    <mergeCell ref="N32:O32"/>
    <mergeCell ref="B7:C10"/>
    <mergeCell ref="D7:U10"/>
    <mergeCell ref="Y7:AB10"/>
    <mergeCell ref="AD7:AJ7"/>
    <mergeCell ref="AD8:AJ8"/>
    <mergeCell ref="AD11:AJ11"/>
    <mergeCell ref="T30:U30"/>
    <mergeCell ref="T28:U28"/>
    <mergeCell ref="F29:I29"/>
    <mergeCell ref="L29:M29"/>
    <mergeCell ref="N29:O29"/>
    <mergeCell ref="P29:Q29"/>
    <mergeCell ref="AK19:AK22"/>
    <mergeCell ref="AK15:AK18"/>
    <mergeCell ref="AD18:AJ18"/>
    <mergeCell ref="X19:X26"/>
    <mergeCell ref="Y19:AB22"/>
    <mergeCell ref="AD19:AJ19"/>
    <mergeCell ref="F24:U25"/>
    <mergeCell ref="AD24:AJ24"/>
    <mergeCell ref="I13:J13"/>
    <mergeCell ref="K13:U13"/>
    <mergeCell ref="AK11:AK14"/>
    <mergeCell ref="AL11:AQ18"/>
    <mergeCell ref="B12:C13"/>
    <mergeCell ref="D12:F13"/>
    <mergeCell ref="G12:H12"/>
    <mergeCell ref="I12:J12"/>
    <mergeCell ref="K12:U12"/>
    <mergeCell ref="AD12:AJ12"/>
    <mergeCell ref="G13:H13"/>
    <mergeCell ref="B11:C11"/>
    <mergeCell ref="AM1:AQ1"/>
    <mergeCell ref="A2:Q2"/>
    <mergeCell ref="S2:U2"/>
    <mergeCell ref="W2:W27"/>
    <mergeCell ref="X2:AB2"/>
    <mergeCell ref="AC2:AJ2"/>
    <mergeCell ref="AL2:AQ2"/>
    <mergeCell ref="A3:A13"/>
    <mergeCell ref="B3:C3"/>
    <mergeCell ref="AD13:AJ13"/>
    <mergeCell ref="B5:C5"/>
    <mergeCell ref="D5:L5"/>
    <mergeCell ref="M5:N5"/>
    <mergeCell ref="O5:U5"/>
    <mergeCell ref="AD5:AJ5"/>
    <mergeCell ref="B6:C6"/>
    <mergeCell ref="D6:L6"/>
    <mergeCell ref="M6:N6"/>
    <mergeCell ref="O6:U6"/>
    <mergeCell ref="D11:O11"/>
    <mergeCell ref="P11:R11"/>
    <mergeCell ref="S11:U11"/>
    <mergeCell ref="X11:X18"/>
    <mergeCell ref="Y11:AB14"/>
    <mergeCell ref="AL3:AQ10"/>
    <mergeCell ref="AK7:AK10"/>
    <mergeCell ref="AD9:AJ9"/>
    <mergeCell ref="AD10:AJ10"/>
    <mergeCell ref="B4:C4"/>
    <mergeCell ref="D4:L4"/>
    <mergeCell ref="M4:P4"/>
    <mergeCell ref="Q4:U4"/>
    <mergeCell ref="AD4:AJ4"/>
    <mergeCell ref="D3:L3"/>
    <mergeCell ref="S3:U3"/>
    <mergeCell ref="X3:X10"/>
    <mergeCell ref="Y3:AB6"/>
    <mergeCell ref="AD3:AJ3"/>
    <mergeCell ref="AK3:AK6"/>
    <mergeCell ref="AD6:AJ6"/>
  </mergeCells>
  <phoneticPr fontId="35"/>
  <dataValidations count="7">
    <dataValidation type="list" allowBlank="1" showInputMessage="1" showErrorMessage="1" sqref="O3" xr:uid="{00000000-0002-0000-0200-000006000000}">
      <formula1>",　,新規,継続,統合"</formula1>
    </dataValidation>
    <dataValidation type="list" allowBlank="1" showInputMessage="1" showErrorMessage="1" sqref="Q3" xr:uid="{00000000-0002-0000-0200-000005000000}">
      <formula1>",　,主要,一般,　,"</formula1>
    </dataValidation>
    <dataValidation type="list" allowBlank="1" showInputMessage="1" showErrorMessage="1" sqref="S3:U3" xr:uid="{00000000-0002-0000-0200-000004000000}">
      <formula1>",　,NEXT,総合戦略,NEXT・総合戦略"</formula1>
    </dataValidation>
    <dataValidation type="list" allowBlank="1" showInputMessage="1" showErrorMessage="1" sqref="D5:L5" xr:uid="{00000000-0002-0000-0200-000003000000}">
      <formula1>"１いきいきと輝く人を育むまちをつくる（人）,２魅力があふれ人が集う活力あるまちをつくる（活力）,３安全で安心して健やかに暮らせるまちをつくる（暮らし）,４自然と都市機能が調和する快適なまちをつくる（環境）,基本構想の推進"</formula1>
    </dataValidation>
    <dataValidation type="list" allowBlank="1" showInputMessage="1" showErrorMessage="1" sqref="D12:F13" xr:uid="{00000000-0002-0000-0200-000002000000}">
      <formula1>",　,自治任意,自治義務,法定事務,権限委譲"</formula1>
    </dataValidation>
    <dataValidation type="list" allowBlank="1" showInputMessage="1" showErrorMessage="1" sqref="O5:U5" xr:uid="{00000000-0002-0000-0200-000001000000}">
      <formula1>",　,次代を担う子どもたちを育む,心豊かで輝く人を育む,産業を振興する,交流と賑わいを創出する,安全な暮らしを守る,健やかな暮らしを支える,豊かな自然と良好な生活環境を確保する,都市基盤の利便性を高める"</formula1>
    </dataValidation>
    <dataValidation type="list" allowBlank="1" showInputMessage="1" showErrorMessage="1" sqref="Y28:Z30" xr:uid="{00000000-0002-0000-0200-000000000000}">
      <formula1>",　,A,B,C,D,E,F"</formula1>
    </dataValidation>
  </dataValidations>
  <pageMargins left="0.70866141732283472" right="0.70866141732283472" top="0.74803149606299213" bottom="0.74803149606299213" header="0.31496062992125984" footer="0.31496062992125984"/>
  <pageSetup paperSize="8" scale="8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59"/>
  <sheetViews>
    <sheetView zoomScaleNormal="100" workbookViewId="0"/>
  </sheetViews>
  <sheetFormatPr defaultColWidth="4.625" defaultRowHeight="12"/>
  <cols>
    <col min="1" max="1" width="3.625" style="127" customWidth="1"/>
    <col min="2" max="3" width="4.625" style="127"/>
    <col min="4" max="5" width="6.125" style="127" customWidth="1"/>
    <col min="6" max="21" width="4.625" style="127"/>
    <col min="22" max="22" width="2.625" style="127" customWidth="1"/>
    <col min="23" max="35" width="4.625" style="127"/>
    <col min="36" max="36" width="9" style="127" customWidth="1"/>
    <col min="37" max="37" width="5.625" style="127" customWidth="1"/>
    <col min="38" max="39" width="4.625" style="127"/>
    <col min="40" max="40" width="10.125" style="127" bestFit="1" customWidth="1"/>
    <col min="41" max="42" width="4.625" style="127"/>
    <col min="43" max="43" width="5.5" style="127" customWidth="1"/>
    <col min="44" max="16384" width="4.625" style="127"/>
  </cols>
  <sheetData>
    <row r="1" spans="1:43" ht="12.75" customHeight="1">
      <c r="AM1" s="263"/>
      <c r="AN1" s="263"/>
      <c r="AO1" s="263"/>
      <c r="AP1" s="263"/>
      <c r="AQ1" s="263"/>
    </row>
    <row r="2" spans="1:43" ht="20.100000000000001" customHeight="1" thickBot="1">
      <c r="A2" s="264" t="s">
        <v>1469</v>
      </c>
      <c r="B2" s="264"/>
      <c r="C2" s="264"/>
      <c r="D2" s="264"/>
      <c r="E2" s="264"/>
      <c r="F2" s="264"/>
      <c r="G2" s="264"/>
      <c r="H2" s="264"/>
      <c r="I2" s="264"/>
      <c r="J2" s="264"/>
      <c r="K2" s="264"/>
      <c r="L2" s="264"/>
      <c r="M2" s="264"/>
      <c r="N2" s="264"/>
      <c r="O2" s="264"/>
      <c r="P2" s="264"/>
      <c r="Q2" s="265"/>
      <c r="R2" s="128" t="s">
        <v>1298</v>
      </c>
      <c r="S2" s="266">
        <v>133</v>
      </c>
      <c r="T2" s="267"/>
      <c r="U2" s="268"/>
      <c r="W2" s="269" t="s">
        <v>1299</v>
      </c>
      <c r="X2" s="272" t="s">
        <v>1300</v>
      </c>
      <c r="Y2" s="273"/>
      <c r="Z2" s="273"/>
      <c r="AA2" s="273"/>
      <c r="AB2" s="273"/>
      <c r="AC2" s="274" t="s">
        <v>1301</v>
      </c>
      <c r="AD2" s="275"/>
      <c r="AE2" s="275"/>
      <c r="AF2" s="275"/>
      <c r="AG2" s="275"/>
      <c r="AH2" s="275"/>
      <c r="AI2" s="275"/>
      <c r="AJ2" s="275"/>
      <c r="AK2" s="129" t="s">
        <v>1302</v>
      </c>
      <c r="AL2" s="276" t="s">
        <v>1303</v>
      </c>
      <c r="AM2" s="276"/>
      <c r="AN2" s="276"/>
      <c r="AO2" s="276"/>
      <c r="AP2" s="276"/>
      <c r="AQ2" s="276"/>
    </row>
    <row r="3" spans="1:43" ht="19.5" customHeight="1" thickTop="1" thickBot="1">
      <c r="A3" s="277" t="s">
        <v>1304</v>
      </c>
      <c r="B3" s="280" t="s">
        <v>1305</v>
      </c>
      <c r="C3" s="281"/>
      <c r="D3" s="251" t="s">
        <v>1306</v>
      </c>
      <c r="E3" s="251"/>
      <c r="F3" s="251"/>
      <c r="G3" s="251"/>
      <c r="H3" s="251"/>
      <c r="I3" s="251"/>
      <c r="J3" s="251"/>
      <c r="K3" s="251"/>
      <c r="L3" s="252"/>
      <c r="M3" s="130" t="s">
        <v>1307</v>
      </c>
      <c r="N3" s="131">
        <v>1</v>
      </c>
      <c r="O3" s="132" t="s">
        <v>1308</v>
      </c>
      <c r="P3" s="131">
        <v>2</v>
      </c>
      <c r="Q3" s="132" t="s">
        <v>1309</v>
      </c>
      <c r="R3" s="131">
        <v>3</v>
      </c>
      <c r="S3" s="253" t="s">
        <v>1310</v>
      </c>
      <c r="T3" s="254"/>
      <c r="U3" s="255"/>
      <c r="W3" s="270"/>
      <c r="X3" s="256" t="s">
        <v>1311</v>
      </c>
      <c r="Y3" s="257" t="s">
        <v>1312</v>
      </c>
      <c r="Z3" s="258"/>
      <c r="AA3" s="258"/>
      <c r="AB3" s="258"/>
      <c r="AC3" s="133">
        <v>4</v>
      </c>
      <c r="AD3" s="259" t="s">
        <v>1313</v>
      </c>
      <c r="AE3" s="260"/>
      <c r="AF3" s="260"/>
      <c r="AG3" s="260"/>
      <c r="AH3" s="260"/>
      <c r="AI3" s="260"/>
      <c r="AJ3" s="260"/>
      <c r="AK3" s="235">
        <v>4</v>
      </c>
      <c r="AL3" s="226" t="s">
        <v>1314</v>
      </c>
      <c r="AM3" s="227"/>
      <c r="AN3" s="227"/>
      <c r="AO3" s="227"/>
      <c r="AP3" s="227"/>
      <c r="AQ3" s="228"/>
    </row>
    <row r="4" spans="1:43" ht="19.5" customHeight="1" thickTop="1">
      <c r="A4" s="278"/>
      <c r="B4" s="242" t="s">
        <v>1315</v>
      </c>
      <c r="C4" s="243"/>
      <c r="D4" s="244" t="s">
        <v>1316</v>
      </c>
      <c r="E4" s="244"/>
      <c r="F4" s="244"/>
      <c r="G4" s="244"/>
      <c r="H4" s="244"/>
      <c r="I4" s="244"/>
      <c r="J4" s="244"/>
      <c r="K4" s="244"/>
      <c r="L4" s="244"/>
      <c r="M4" s="245" t="s">
        <v>1317</v>
      </c>
      <c r="N4" s="245"/>
      <c r="O4" s="245"/>
      <c r="P4" s="245"/>
      <c r="Q4" s="246" t="s">
        <v>1318</v>
      </c>
      <c r="R4" s="247"/>
      <c r="S4" s="247"/>
      <c r="T4" s="247"/>
      <c r="U4" s="248"/>
      <c r="W4" s="270"/>
      <c r="X4" s="256"/>
      <c r="Y4" s="257"/>
      <c r="Z4" s="258"/>
      <c r="AA4" s="258"/>
      <c r="AB4" s="258"/>
      <c r="AC4" s="134">
        <v>3</v>
      </c>
      <c r="AD4" s="249" t="s">
        <v>1319</v>
      </c>
      <c r="AE4" s="250"/>
      <c r="AF4" s="250"/>
      <c r="AG4" s="250"/>
      <c r="AH4" s="250"/>
      <c r="AI4" s="250"/>
      <c r="AJ4" s="250"/>
      <c r="AK4" s="236"/>
      <c r="AL4" s="229"/>
      <c r="AM4" s="230"/>
      <c r="AN4" s="230"/>
      <c r="AO4" s="230"/>
      <c r="AP4" s="230"/>
      <c r="AQ4" s="231"/>
    </row>
    <row r="5" spans="1:43" ht="19.5" customHeight="1">
      <c r="A5" s="278"/>
      <c r="B5" s="284" t="s">
        <v>1320</v>
      </c>
      <c r="C5" s="285"/>
      <c r="D5" s="286" t="s">
        <v>1321</v>
      </c>
      <c r="E5" s="287"/>
      <c r="F5" s="287"/>
      <c r="G5" s="287"/>
      <c r="H5" s="287"/>
      <c r="I5" s="287"/>
      <c r="J5" s="287"/>
      <c r="K5" s="287"/>
      <c r="L5" s="288"/>
      <c r="M5" s="245" t="s">
        <v>1322</v>
      </c>
      <c r="N5" s="245"/>
      <c r="O5" s="289"/>
      <c r="P5" s="289"/>
      <c r="Q5" s="289"/>
      <c r="R5" s="289"/>
      <c r="S5" s="289"/>
      <c r="T5" s="289"/>
      <c r="U5" s="289"/>
      <c r="W5" s="270"/>
      <c r="X5" s="256"/>
      <c r="Y5" s="257"/>
      <c r="Z5" s="258"/>
      <c r="AA5" s="258"/>
      <c r="AB5" s="258"/>
      <c r="AC5" s="134">
        <v>2</v>
      </c>
      <c r="AD5" s="249" t="s">
        <v>1323</v>
      </c>
      <c r="AE5" s="250"/>
      <c r="AF5" s="250"/>
      <c r="AG5" s="250"/>
      <c r="AH5" s="250"/>
      <c r="AI5" s="250"/>
      <c r="AJ5" s="250"/>
      <c r="AK5" s="236"/>
      <c r="AL5" s="229"/>
      <c r="AM5" s="230"/>
      <c r="AN5" s="230"/>
      <c r="AO5" s="230"/>
      <c r="AP5" s="230"/>
      <c r="AQ5" s="231"/>
    </row>
    <row r="6" spans="1:43" ht="19.5" customHeight="1" thickBot="1">
      <c r="A6" s="278"/>
      <c r="B6" s="290" t="s">
        <v>1324</v>
      </c>
      <c r="C6" s="291"/>
      <c r="D6" s="292" t="s">
        <v>1325</v>
      </c>
      <c r="E6" s="292"/>
      <c r="F6" s="292"/>
      <c r="G6" s="292"/>
      <c r="H6" s="292"/>
      <c r="I6" s="292"/>
      <c r="J6" s="292"/>
      <c r="K6" s="292"/>
      <c r="L6" s="292"/>
      <c r="M6" s="293" t="s">
        <v>1326</v>
      </c>
      <c r="N6" s="293"/>
      <c r="O6" s="294" t="s">
        <v>1327</v>
      </c>
      <c r="P6" s="294"/>
      <c r="Q6" s="294"/>
      <c r="R6" s="294"/>
      <c r="S6" s="294"/>
      <c r="T6" s="294"/>
      <c r="U6" s="294"/>
      <c r="W6" s="270"/>
      <c r="X6" s="256"/>
      <c r="Y6" s="258"/>
      <c r="Z6" s="258"/>
      <c r="AA6" s="258"/>
      <c r="AB6" s="258"/>
      <c r="AC6" s="135">
        <v>1</v>
      </c>
      <c r="AD6" s="261" t="s">
        <v>1328</v>
      </c>
      <c r="AE6" s="262"/>
      <c r="AF6" s="262"/>
      <c r="AG6" s="262"/>
      <c r="AH6" s="262"/>
      <c r="AI6" s="262"/>
      <c r="AJ6" s="262"/>
      <c r="AK6" s="237"/>
      <c r="AL6" s="229"/>
      <c r="AM6" s="230"/>
      <c r="AN6" s="230"/>
      <c r="AO6" s="230"/>
      <c r="AP6" s="230"/>
      <c r="AQ6" s="231"/>
    </row>
    <row r="7" spans="1:43" ht="15.95" customHeight="1">
      <c r="A7" s="278"/>
      <c r="B7" s="344" t="s">
        <v>1329</v>
      </c>
      <c r="C7" s="345"/>
      <c r="D7" s="575" t="s">
        <v>1330</v>
      </c>
      <c r="E7" s="351"/>
      <c r="F7" s="351"/>
      <c r="G7" s="351"/>
      <c r="H7" s="351"/>
      <c r="I7" s="351"/>
      <c r="J7" s="351"/>
      <c r="K7" s="351"/>
      <c r="L7" s="351"/>
      <c r="M7" s="351"/>
      <c r="N7" s="351"/>
      <c r="O7" s="351"/>
      <c r="P7" s="351"/>
      <c r="Q7" s="351"/>
      <c r="R7" s="351"/>
      <c r="S7" s="351"/>
      <c r="T7" s="351"/>
      <c r="U7" s="352"/>
      <c r="W7" s="270"/>
      <c r="X7" s="256"/>
      <c r="Y7" s="301" t="s">
        <v>1331</v>
      </c>
      <c r="Z7" s="302"/>
      <c r="AA7" s="302"/>
      <c r="AB7" s="303"/>
      <c r="AC7" s="133">
        <v>4</v>
      </c>
      <c r="AD7" s="259" t="s">
        <v>1332</v>
      </c>
      <c r="AE7" s="260"/>
      <c r="AF7" s="260"/>
      <c r="AG7" s="260"/>
      <c r="AH7" s="260"/>
      <c r="AI7" s="260"/>
      <c r="AJ7" s="260"/>
      <c r="AK7" s="235">
        <v>4</v>
      </c>
      <c r="AL7" s="229"/>
      <c r="AM7" s="230"/>
      <c r="AN7" s="230"/>
      <c r="AO7" s="230"/>
      <c r="AP7" s="230"/>
      <c r="AQ7" s="231"/>
    </row>
    <row r="8" spans="1:43" ht="23.25" customHeight="1">
      <c r="A8" s="278"/>
      <c r="B8" s="346"/>
      <c r="C8" s="347"/>
      <c r="D8" s="576"/>
      <c r="E8" s="354"/>
      <c r="F8" s="354"/>
      <c r="G8" s="354"/>
      <c r="H8" s="354"/>
      <c r="I8" s="354"/>
      <c r="J8" s="354"/>
      <c r="K8" s="354"/>
      <c r="L8" s="354"/>
      <c r="M8" s="354"/>
      <c r="N8" s="354"/>
      <c r="O8" s="354"/>
      <c r="P8" s="354"/>
      <c r="Q8" s="354"/>
      <c r="R8" s="354"/>
      <c r="S8" s="354"/>
      <c r="T8" s="354"/>
      <c r="U8" s="355"/>
      <c r="W8" s="270"/>
      <c r="X8" s="256"/>
      <c r="Y8" s="304"/>
      <c r="Z8" s="305"/>
      <c r="AA8" s="305"/>
      <c r="AB8" s="306"/>
      <c r="AC8" s="134">
        <v>3</v>
      </c>
      <c r="AD8" s="238" t="s">
        <v>1333</v>
      </c>
      <c r="AE8" s="239"/>
      <c r="AF8" s="239"/>
      <c r="AG8" s="239"/>
      <c r="AH8" s="239"/>
      <c r="AI8" s="239"/>
      <c r="AJ8" s="239"/>
      <c r="AK8" s="236"/>
      <c r="AL8" s="229"/>
      <c r="AM8" s="230"/>
      <c r="AN8" s="230"/>
      <c r="AO8" s="230"/>
      <c r="AP8" s="230"/>
      <c r="AQ8" s="231"/>
    </row>
    <row r="9" spans="1:43" ht="23.25" customHeight="1">
      <c r="A9" s="278"/>
      <c r="B9" s="346"/>
      <c r="C9" s="347"/>
      <c r="D9" s="576"/>
      <c r="E9" s="354"/>
      <c r="F9" s="354"/>
      <c r="G9" s="354"/>
      <c r="H9" s="354"/>
      <c r="I9" s="354"/>
      <c r="J9" s="354"/>
      <c r="K9" s="354"/>
      <c r="L9" s="354"/>
      <c r="M9" s="354"/>
      <c r="N9" s="354"/>
      <c r="O9" s="354"/>
      <c r="P9" s="354"/>
      <c r="Q9" s="354"/>
      <c r="R9" s="354"/>
      <c r="S9" s="354"/>
      <c r="T9" s="354"/>
      <c r="U9" s="355"/>
      <c r="W9" s="270"/>
      <c r="X9" s="256"/>
      <c r="Y9" s="304"/>
      <c r="Z9" s="305"/>
      <c r="AA9" s="305"/>
      <c r="AB9" s="306"/>
      <c r="AC9" s="134">
        <v>2</v>
      </c>
      <c r="AD9" s="238" t="s">
        <v>1334</v>
      </c>
      <c r="AE9" s="239"/>
      <c r="AF9" s="239"/>
      <c r="AG9" s="239"/>
      <c r="AH9" s="239"/>
      <c r="AI9" s="239"/>
      <c r="AJ9" s="239"/>
      <c r="AK9" s="236"/>
      <c r="AL9" s="229"/>
      <c r="AM9" s="230"/>
      <c r="AN9" s="230"/>
      <c r="AO9" s="230"/>
      <c r="AP9" s="230"/>
      <c r="AQ9" s="231"/>
    </row>
    <row r="10" spans="1:43" ht="17.25" customHeight="1" thickBot="1">
      <c r="A10" s="278"/>
      <c r="B10" s="348"/>
      <c r="C10" s="349"/>
      <c r="D10" s="356"/>
      <c r="E10" s="357"/>
      <c r="F10" s="357"/>
      <c r="G10" s="357"/>
      <c r="H10" s="357"/>
      <c r="I10" s="357"/>
      <c r="J10" s="357"/>
      <c r="K10" s="357"/>
      <c r="L10" s="357"/>
      <c r="M10" s="357"/>
      <c r="N10" s="357"/>
      <c r="O10" s="357"/>
      <c r="P10" s="357"/>
      <c r="Q10" s="357"/>
      <c r="R10" s="357"/>
      <c r="S10" s="357"/>
      <c r="T10" s="357"/>
      <c r="U10" s="358"/>
      <c r="W10" s="270"/>
      <c r="X10" s="256"/>
      <c r="Y10" s="307"/>
      <c r="Z10" s="308"/>
      <c r="AA10" s="308"/>
      <c r="AB10" s="309"/>
      <c r="AC10" s="135">
        <v>1</v>
      </c>
      <c r="AD10" s="240" t="s">
        <v>1335</v>
      </c>
      <c r="AE10" s="241"/>
      <c r="AF10" s="241"/>
      <c r="AG10" s="241"/>
      <c r="AH10" s="241"/>
      <c r="AI10" s="241"/>
      <c r="AJ10" s="241"/>
      <c r="AK10" s="237"/>
      <c r="AL10" s="232"/>
      <c r="AM10" s="233"/>
      <c r="AN10" s="233"/>
      <c r="AO10" s="233"/>
      <c r="AP10" s="233"/>
      <c r="AQ10" s="234"/>
    </row>
    <row r="11" spans="1:43" ht="15.95" customHeight="1">
      <c r="A11" s="278"/>
      <c r="B11" s="272" t="s">
        <v>1336</v>
      </c>
      <c r="C11" s="273"/>
      <c r="D11" s="295" t="s">
        <v>1337</v>
      </c>
      <c r="E11" s="296"/>
      <c r="F11" s="296"/>
      <c r="G11" s="296"/>
      <c r="H11" s="296"/>
      <c r="I11" s="296"/>
      <c r="J11" s="296"/>
      <c r="K11" s="296"/>
      <c r="L11" s="296"/>
      <c r="M11" s="296"/>
      <c r="N11" s="296"/>
      <c r="O11" s="297"/>
      <c r="P11" s="298" t="s">
        <v>1338</v>
      </c>
      <c r="Q11" s="299"/>
      <c r="R11" s="300"/>
      <c r="S11" s="295" t="s">
        <v>1339</v>
      </c>
      <c r="T11" s="296"/>
      <c r="U11" s="297"/>
      <c r="W11" s="270"/>
      <c r="X11" s="256" t="s">
        <v>1340</v>
      </c>
      <c r="Y11" s="301" t="s">
        <v>1341</v>
      </c>
      <c r="Z11" s="302"/>
      <c r="AA11" s="302"/>
      <c r="AB11" s="303"/>
      <c r="AC11" s="133">
        <v>4</v>
      </c>
      <c r="AD11" s="359" t="s">
        <v>1342</v>
      </c>
      <c r="AE11" s="360"/>
      <c r="AF11" s="360"/>
      <c r="AG11" s="360"/>
      <c r="AH11" s="360"/>
      <c r="AI11" s="360"/>
      <c r="AJ11" s="360"/>
      <c r="AK11" s="235">
        <v>3</v>
      </c>
      <c r="AL11" s="314" t="s">
        <v>1343</v>
      </c>
      <c r="AM11" s="315"/>
      <c r="AN11" s="315"/>
      <c r="AO11" s="315"/>
      <c r="AP11" s="315"/>
      <c r="AQ11" s="316"/>
    </row>
    <row r="12" spans="1:43" ht="16.5" customHeight="1">
      <c r="A12" s="278"/>
      <c r="B12" s="317" t="s">
        <v>1344</v>
      </c>
      <c r="C12" s="318"/>
      <c r="D12" s="321" t="s">
        <v>1345</v>
      </c>
      <c r="E12" s="322"/>
      <c r="F12" s="323"/>
      <c r="G12" s="273" t="s">
        <v>1346</v>
      </c>
      <c r="H12" s="273"/>
      <c r="I12" s="327" t="s">
        <v>1347</v>
      </c>
      <c r="J12" s="328"/>
      <c r="K12" s="329" t="s">
        <v>1348</v>
      </c>
      <c r="L12" s="329"/>
      <c r="M12" s="329"/>
      <c r="N12" s="329"/>
      <c r="O12" s="329"/>
      <c r="P12" s="329"/>
      <c r="Q12" s="329"/>
      <c r="R12" s="329"/>
      <c r="S12" s="329"/>
      <c r="T12" s="329"/>
      <c r="U12" s="329"/>
      <c r="W12" s="270"/>
      <c r="X12" s="256"/>
      <c r="Y12" s="304"/>
      <c r="Z12" s="305"/>
      <c r="AA12" s="305"/>
      <c r="AB12" s="306"/>
      <c r="AC12" s="134">
        <v>3</v>
      </c>
      <c r="AD12" s="282" t="s">
        <v>1349</v>
      </c>
      <c r="AE12" s="283"/>
      <c r="AF12" s="283"/>
      <c r="AG12" s="283"/>
      <c r="AH12" s="283"/>
      <c r="AI12" s="283"/>
      <c r="AJ12" s="283"/>
      <c r="AK12" s="236"/>
      <c r="AL12" s="229"/>
      <c r="AM12" s="230"/>
      <c r="AN12" s="230"/>
      <c r="AO12" s="230"/>
      <c r="AP12" s="230"/>
      <c r="AQ12" s="231"/>
    </row>
    <row r="13" spans="1:43" ht="17.25" customHeight="1" thickBot="1">
      <c r="A13" s="279"/>
      <c r="B13" s="319"/>
      <c r="C13" s="320"/>
      <c r="D13" s="324"/>
      <c r="E13" s="325"/>
      <c r="F13" s="326"/>
      <c r="G13" s="276" t="s">
        <v>1350</v>
      </c>
      <c r="H13" s="276"/>
      <c r="I13" s="310" t="s">
        <v>1347</v>
      </c>
      <c r="J13" s="311"/>
      <c r="K13" s="577" t="s">
        <v>1351</v>
      </c>
      <c r="L13" s="578"/>
      <c r="M13" s="578"/>
      <c r="N13" s="578"/>
      <c r="O13" s="578"/>
      <c r="P13" s="578"/>
      <c r="Q13" s="578"/>
      <c r="R13" s="578"/>
      <c r="S13" s="578"/>
      <c r="T13" s="578"/>
      <c r="U13" s="578"/>
      <c r="W13" s="270"/>
      <c r="X13" s="256"/>
      <c r="Y13" s="304"/>
      <c r="Z13" s="305"/>
      <c r="AA13" s="305"/>
      <c r="AB13" s="306"/>
      <c r="AC13" s="134">
        <v>2</v>
      </c>
      <c r="AD13" s="282" t="s">
        <v>1352</v>
      </c>
      <c r="AE13" s="283"/>
      <c r="AF13" s="283"/>
      <c r="AG13" s="283"/>
      <c r="AH13" s="283"/>
      <c r="AI13" s="283"/>
      <c r="AJ13" s="283"/>
      <c r="AK13" s="236"/>
      <c r="AL13" s="229"/>
      <c r="AM13" s="230"/>
      <c r="AN13" s="230"/>
      <c r="AO13" s="230"/>
      <c r="AP13" s="230"/>
      <c r="AQ13" s="231"/>
    </row>
    <row r="14" spans="1:43" ht="15.95" customHeight="1">
      <c r="A14" s="371" t="s">
        <v>1353</v>
      </c>
      <c r="B14" s="374" t="s">
        <v>1354</v>
      </c>
      <c r="C14" s="375"/>
      <c r="D14" s="566" t="s">
        <v>1355</v>
      </c>
      <c r="E14" s="567"/>
      <c r="F14" s="567"/>
      <c r="G14" s="567"/>
      <c r="H14" s="567"/>
      <c r="I14" s="567"/>
      <c r="J14" s="567"/>
      <c r="K14" s="567"/>
      <c r="L14" s="567"/>
      <c r="M14" s="567"/>
      <c r="N14" s="567"/>
      <c r="O14" s="567"/>
      <c r="P14" s="567"/>
      <c r="Q14" s="567"/>
      <c r="R14" s="567"/>
      <c r="S14" s="567"/>
      <c r="T14" s="567"/>
      <c r="U14" s="568"/>
      <c r="W14" s="270"/>
      <c r="X14" s="256"/>
      <c r="Y14" s="307"/>
      <c r="Z14" s="308"/>
      <c r="AA14" s="308"/>
      <c r="AB14" s="309"/>
      <c r="AC14" s="135">
        <v>1</v>
      </c>
      <c r="AD14" s="363" t="s">
        <v>1356</v>
      </c>
      <c r="AE14" s="364"/>
      <c r="AF14" s="364"/>
      <c r="AG14" s="364"/>
      <c r="AH14" s="364"/>
      <c r="AI14" s="364"/>
      <c r="AJ14" s="364"/>
      <c r="AK14" s="237"/>
      <c r="AL14" s="229"/>
      <c r="AM14" s="230"/>
      <c r="AN14" s="230"/>
      <c r="AO14" s="230"/>
      <c r="AP14" s="230"/>
      <c r="AQ14" s="231"/>
    </row>
    <row r="15" spans="1:43" ht="18" customHeight="1">
      <c r="A15" s="372"/>
      <c r="B15" s="376"/>
      <c r="C15" s="377"/>
      <c r="D15" s="569"/>
      <c r="E15" s="570"/>
      <c r="F15" s="570"/>
      <c r="G15" s="570"/>
      <c r="H15" s="570"/>
      <c r="I15" s="570"/>
      <c r="J15" s="570"/>
      <c r="K15" s="570"/>
      <c r="L15" s="570"/>
      <c r="M15" s="570"/>
      <c r="N15" s="570"/>
      <c r="O15" s="570"/>
      <c r="P15" s="570"/>
      <c r="Q15" s="570"/>
      <c r="R15" s="570"/>
      <c r="S15" s="570"/>
      <c r="T15" s="570"/>
      <c r="U15" s="571"/>
      <c r="W15" s="270"/>
      <c r="X15" s="256"/>
      <c r="Y15" s="301" t="s">
        <v>1357</v>
      </c>
      <c r="Z15" s="302"/>
      <c r="AA15" s="302"/>
      <c r="AB15" s="303"/>
      <c r="AC15" s="133">
        <v>4</v>
      </c>
      <c r="AD15" s="359" t="s">
        <v>1358</v>
      </c>
      <c r="AE15" s="360"/>
      <c r="AF15" s="360"/>
      <c r="AG15" s="360"/>
      <c r="AH15" s="360"/>
      <c r="AI15" s="360"/>
      <c r="AJ15" s="360"/>
      <c r="AK15" s="235">
        <v>4</v>
      </c>
      <c r="AL15" s="229"/>
      <c r="AM15" s="230"/>
      <c r="AN15" s="230"/>
      <c r="AO15" s="230"/>
      <c r="AP15" s="230"/>
      <c r="AQ15" s="231"/>
    </row>
    <row r="16" spans="1:43" ht="18" customHeight="1">
      <c r="A16" s="372"/>
      <c r="B16" s="376"/>
      <c r="C16" s="377"/>
      <c r="D16" s="569"/>
      <c r="E16" s="570"/>
      <c r="F16" s="570"/>
      <c r="G16" s="570"/>
      <c r="H16" s="570"/>
      <c r="I16" s="570"/>
      <c r="J16" s="570"/>
      <c r="K16" s="570"/>
      <c r="L16" s="570"/>
      <c r="M16" s="570"/>
      <c r="N16" s="570"/>
      <c r="O16" s="570"/>
      <c r="P16" s="570"/>
      <c r="Q16" s="570"/>
      <c r="R16" s="570"/>
      <c r="S16" s="570"/>
      <c r="T16" s="570"/>
      <c r="U16" s="571"/>
      <c r="W16" s="270"/>
      <c r="X16" s="256"/>
      <c r="Y16" s="304"/>
      <c r="Z16" s="305"/>
      <c r="AA16" s="305"/>
      <c r="AB16" s="306"/>
      <c r="AC16" s="134">
        <v>3</v>
      </c>
      <c r="AD16" s="282" t="s">
        <v>1359</v>
      </c>
      <c r="AE16" s="283"/>
      <c r="AF16" s="283"/>
      <c r="AG16" s="283"/>
      <c r="AH16" s="283"/>
      <c r="AI16" s="283"/>
      <c r="AJ16" s="283"/>
      <c r="AK16" s="236"/>
      <c r="AL16" s="229"/>
      <c r="AM16" s="230"/>
      <c r="AN16" s="230"/>
      <c r="AO16" s="230"/>
      <c r="AP16" s="230"/>
      <c r="AQ16" s="231"/>
    </row>
    <row r="17" spans="1:43" ht="15.95" customHeight="1" thickBot="1">
      <c r="A17" s="372"/>
      <c r="B17" s="378"/>
      <c r="C17" s="379"/>
      <c r="D17" s="572"/>
      <c r="E17" s="573"/>
      <c r="F17" s="573"/>
      <c r="G17" s="573"/>
      <c r="H17" s="573"/>
      <c r="I17" s="573"/>
      <c r="J17" s="573"/>
      <c r="K17" s="573"/>
      <c r="L17" s="573"/>
      <c r="M17" s="573"/>
      <c r="N17" s="573"/>
      <c r="O17" s="573"/>
      <c r="P17" s="573"/>
      <c r="Q17" s="573"/>
      <c r="R17" s="573"/>
      <c r="S17" s="573"/>
      <c r="T17" s="573"/>
      <c r="U17" s="574"/>
      <c r="W17" s="270"/>
      <c r="X17" s="256"/>
      <c r="Y17" s="304"/>
      <c r="Z17" s="305"/>
      <c r="AA17" s="305"/>
      <c r="AB17" s="306"/>
      <c r="AC17" s="134">
        <v>2</v>
      </c>
      <c r="AD17" s="282" t="s">
        <v>1360</v>
      </c>
      <c r="AE17" s="283"/>
      <c r="AF17" s="283"/>
      <c r="AG17" s="283"/>
      <c r="AH17" s="283"/>
      <c r="AI17" s="283"/>
      <c r="AJ17" s="283"/>
      <c r="AK17" s="236"/>
      <c r="AL17" s="229"/>
      <c r="AM17" s="230"/>
      <c r="AN17" s="230"/>
      <c r="AO17" s="230"/>
      <c r="AP17" s="230"/>
      <c r="AQ17" s="231"/>
    </row>
    <row r="18" spans="1:43" ht="18" customHeight="1">
      <c r="A18" s="372"/>
      <c r="B18" s="346" t="s">
        <v>1361</v>
      </c>
      <c r="C18" s="386"/>
      <c r="D18" s="400" t="s">
        <v>1362</v>
      </c>
      <c r="E18" s="401"/>
      <c r="F18" s="417" t="s">
        <v>1363</v>
      </c>
      <c r="G18" s="418"/>
      <c r="H18" s="418"/>
      <c r="I18" s="418"/>
      <c r="J18" s="418"/>
      <c r="K18" s="418"/>
      <c r="L18" s="418"/>
      <c r="M18" s="418"/>
      <c r="N18" s="418"/>
      <c r="O18" s="418"/>
      <c r="P18" s="418"/>
      <c r="Q18" s="418"/>
      <c r="R18" s="418"/>
      <c r="S18" s="418"/>
      <c r="T18" s="418"/>
      <c r="U18" s="419"/>
      <c r="W18" s="270"/>
      <c r="X18" s="256"/>
      <c r="Y18" s="307"/>
      <c r="Z18" s="308"/>
      <c r="AA18" s="308"/>
      <c r="AB18" s="309"/>
      <c r="AC18" s="135">
        <v>1</v>
      </c>
      <c r="AD18" s="363" t="s">
        <v>1364</v>
      </c>
      <c r="AE18" s="364"/>
      <c r="AF18" s="364"/>
      <c r="AG18" s="364"/>
      <c r="AH18" s="364"/>
      <c r="AI18" s="364"/>
      <c r="AJ18" s="364"/>
      <c r="AK18" s="237"/>
      <c r="AL18" s="232"/>
      <c r="AM18" s="233"/>
      <c r="AN18" s="233"/>
      <c r="AO18" s="233"/>
      <c r="AP18" s="233"/>
      <c r="AQ18" s="234"/>
    </row>
    <row r="19" spans="1:43" ht="18" customHeight="1">
      <c r="A19" s="372"/>
      <c r="B19" s="346"/>
      <c r="C19" s="386"/>
      <c r="D19" s="400"/>
      <c r="E19" s="401"/>
      <c r="F19" s="365"/>
      <c r="G19" s="366"/>
      <c r="H19" s="366"/>
      <c r="I19" s="366"/>
      <c r="J19" s="366"/>
      <c r="K19" s="366"/>
      <c r="L19" s="366"/>
      <c r="M19" s="366"/>
      <c r="N19" s="366"/>
      <c r="O19" s="366"/>
      <c r="P19" s="366"/>
      <c r="Q19" s="366"/>
      <c r="R19" s="366"/>
      <c r="S19" s="366"/>
      <c r="T19" s="366"/>
      <c r="U19" s="367"/>
      <c r="W19" s="270"/>
      <c r="X19" s="256" t="s">
        <v>1365</v>
      </c>
      <c r="Y19" s="301" t="s">
        <v>1366</v>
      </c>
      <c r="Z19" s="302"/>
      <c r="AA19" s="302"/>
      <c r="AB19" s="303"/>
      <c r="AC19" s="133">
        <v>4</v>
      </c>
      <c r="AD19" s="359" t="s">
        <v>1367</v>
      </c>
      <c r="AE19" s="360"/>
      <c r="AF19" s="360"/>
      <c r="AG19" s="360"/>
      <c r="AH19" s="360"/>
      <c r="AI19" s="360"/>
      <c r="AJ19" s="360"/>
      <c r="AK19" s="235">
        <v>3</v>
      </c>
      <c r="AL19" s="314" t="s">
        <v>1368</v>
      </c>
      <c r="AM19" s="315"/>
      <c r="AN19" s="315"/>
      <c r="AO19" s="315"/>
      <c r="AP19" s="315"/>
      <c r="AQ19" s="316"/>
    </row>
    <row r="20" spans="1:43" ht="15.95" customHeight="1">
      <c r="A20" s="372"/>
      <c r="B20" s="346"/>
      <c r="C20" s="386"/>
      <c r="D20" s="400"/>
      <c r="E20" s="401"/>
      <c r="F20" s="417" t="s">
        <v>1369</v>
      </c>
      <c r="G20" s="418"/>
      <c r="H20" s="418"/>
      <c r="I20" s="418"/>
      <c r="J20" s="418"/>
      <c r="K20" s="418"/>
      <c r="L20" s="418"/>
      <c r="M20" s="418"/>
      <c r="N20" s="418"/>
      <c r="O20" s="418"/>
      <c r="P20" s="418"/>
      <c r="Q20" s="418"/>
      <c r="R20" s="418"/>
      <c r="S20" s="418"/>
      <c r="T20" s="418"/>
      <c r="U20" s="419"/>
      <c r="W20" s="270"/>
      <c r="X20" s="256"/>
      <c r="Y20" s="304"/>
      <c r="Z20" s="305"/>
      <c r="AA20" s="305"/>
      <c r="AB20" s="306"/>
      <c r="AC20" s="134">
        <v>3</v>
      </c>
      <c r="AD20" s="282" t="s">
        <v>1370</v>
      </c>
      <c r="AE20" s="283"/>
      <c r="AF20" s="283"/>
      <c r="AG20" s="283"/>
      <c r="AH20" s="283"/>
      <c r="AI20" s="283"/>
      <c r="AJ20" s="283"/>
      <c r="AK20" s="236"/>
      <c r="AL20" s="229"/>
      <c r="AM20" s="230"/>
      <c r="AN20" s="230"/>
      <c r="AO20" s="230"/>
      <c r="AP20" s="230"/>
      <c r="AQ20" s="231"/>
    </row>
    <row r="21" spans="1:43" ht="15.95" customHeight="1">
      <c r="A21" s="372"/>
      <c r="B21" s="346"/>
      <c r="C21" s="386"/>
      <c r="D21" s="402"/>
      <c r="E21" s="403"/>
      <c r="F21" s="365"/>
      <c r="G21" s="366"/>
      <c r="H21" s="366"/>
      <c r="I21" s="366"/>
      <c r="J21" s="366"/>
      <c r="K21" s="366"/>
      <c r="L21" s="366"/>
      <c r="M21" s="366"/>
      <c r="N21" s="366"/>
      <c r="O21" s="366"/>
      <c r="P21" s="366"/>
      <c r="Q21" s="366"/>
      <c r="R21" s="366"/>
      <c r="S21" s="366"/>
      <c r="T21" s="366"/>
      <c r="U21" s="367"/>
      <c r="W21" s="270"/>
      <c r="X21" s="256"/>
      <c r="Y21" s="304"/>
      <c r="Z21" s="305"/>
      <c r="AA21" s="305"/>
      <c r="AB21" s="306"/>
      <c r="AC21" s="134">
        <v>2</v>
      </c>
      <c r="AD21" s="282" t="s">
        <v>1371</v>
      </c>
      <c r="AE21" s="283"/>
      <c r="AF21" s="283"/>
      <c r="AG21" s="283"/>
      <c r="AH21" s="283"/>
      <c r="AI21" s="283"/>
      <c r="AJ21" s="283"/>
      <c r="AK21" s="236"/>
      <c r="AL21" s="229"/>
      <c r="AM21" s="230"/>
      <c r="AN21" s="230"/>
      <c r="AO21" s="230"/>
      <c r="AP21" s="230"/>
      <c r="AQ21" s="231"/>
    </row>
    <row r="22" spans="1:43" ht="15.95" customHeight="1">
      <c r="A22" s="372"/>
      <c r="B22" s="346"/>
      <c r="C22" s="386"/>
      <c r="D22" s="420" t="s">
        <v>1372</v>
      </c>
      <c r="E22" s="421"/>
      <c r="F22" s="365" t="s">
        <v>1373</v>
      </c>
      <c r="G22" s="366"/>
      <c r="H22" s="366"/>
      <c r="I22" s="366"/>
      <c r="J22" s="366"/>
      <c r="K22" s="366"/>
      <c r="L22" s="366"/>
      <c r="M22" s="366"/>
      <c r="N22" s="366"/>
      <c r="O22" s="366"/>
      <c r="P22" s="366"/>
      <c r="Q22" s="366"/>
      <c r="R22" s="366"/>
      <c r="S22" s="366"/>
      <c r="T22" s="366"/>
      <c r="U22" s="367"/>
      <c r="W22" s="270"/>
      <c r="X22" s="256"/>
      <c r="Y22" s="307"/>
      <c r="Z22" s="308"/>
      <c r="AA22" s="308"/>
      <c r="AB22" s="309"/>
      <c r="AC22" s="135">
        <v>1</v>
      </c>
      <c r="AD22" s="363" t="s">
        <v>1374</v>
      </c>
      <c r="AE22" s="364"/>
      <c r="AF22" s="364"/>
      <c r="AG22" s="364"/>
      <c r="AH22" s="364"/>
      <c r="AI22" s="364"/>
      <c r="AJ22" s="364"/>
      <c r="AK22" s="237"/>
      <c r="AL22" s="229"/>
      <c r="AM22" s="230"/>
      <c r="AN22" s="230"/>
      <c r="AO22" s="230"/>
      <c r="AP22" s="230"/>
      <c r="AQ22" s="231"/>
    </row>
    <row r="23" spans="1:43" ht="15.95" customHeight="1">
      <c r="A23" s="372"/>
      <c r="B23" s="346"/>
      <c r="C23" s="386"/>
      <c r="D23" s="400"/>
      <c r="E23" s="401"/>
      <c r="F23" s="365"/>
      <c r="G23" s="366"/>
      <c r="H23" s="366"/>
      <c r="I23" s="366"/>
      <c r="J23" s="366"/>
      <c r="K23" s="366"/>
      <c r="L23" s="366"/>
      <c r="M23" s="366"/>
      <c r="N23" s="366"/>
      <c r="O23" s="366"/>
      <c r="P23" s="366"/>
      <c r="Q23" s="366"/>
      <c r="R23" s="366"/>
      <c r="S23" s="366"/>
      <c r="T23" s="366"/>
      <c r="U23" s="367"/>
      <c r="W23" s="270"/>
      <c r="X23" s="256"/>
      <c r="Y23" s="301" t="s">
        <v>1375</v>
      </c>
      <c r="Z23" s="302"/>
      <c r="AA23" s="302"/>
      <c r="AB23" s="303"/>
      <c r="AC23" s="133">
        <v>4</v>
      </c>
      <c r="AD23" s="359" t="s">
        <v>1376</v>
      </c>
      <c r="AE23" s="360"/>
      <c r="AF23" s="360"/>
      <c r="AG23" s="360"/>
      <c r="AH23" s="360"/>
      <c r="AI23" s="360"/>
      <c r="AJ23" s="360"/>
      <c r="AK23" s="235">
        <v>4</v>
      </c>
      <c r="AL23" s="229"/>
      <c r="AM23" s="230"/>
      <c r="AN23" s="230"/>
      <c r="AO23" s="230"/>
      <c r="AP23" s="230"/>
      <c r="AQ23" s="231"/>
    </row>
    <row r="24" spans="1:43" ht="15.95" customHeight="1">
      <c r="A24" s="372"/>
      <c r="B24" s="346"/>
      <c r="C24" s="386"/>
      <c r="D24" s="400"/>
      <c r="E24" s="401"/>
      <c r="F24" s="365" t="s">
        <v>1369</v>
      </c>
      <c r="G24" s="366"/>
      <c r="H24" s="366"/>
      <c r="I24" s="366"/>
      <c r="J24" s="366"/>
      <c r="K24" s="366"/>
      <c r="L24" s="366"/>
      <c r="M24" s="366"/>
      <c r="N24" s="366"/>
      <c r="O24" s="366"/>
      <c r="P24" s="366"/>
      <c r="Q24" s="366"/>
      <c r="R24" s="366"/>
      <c r="S24" s="366"/>
      <c r="T24" s="366"/>
      <c r="U24" s="367"/>
      <c r="W24" s="270"/>
      <c r="X24" s="256"/>
      <c r="Y24" s="304"/>
      <c r="Z24" s="305"/>
      <c r="AA24" s="305"/>
      <c r="AB24" s="306"/>
      <c r="AC24" s="134">
        <v>3</v>
      </c>
      <c r="AD24" s="282" t="s">
        <v>1377</v>
      </c>
      <c r="AE24" s="283"/>
      <c r="AF24" s="283"/>
      <c r="AG24" s="283"/>
      <c r="AH24" s="283"/>
      <c r="AI24" s="283"/>
      <c r="AJ24" s="283"/>
      <c r="AK24" s="236"/>
      <c r="AL24" s="229"/>
      <c r="AM24" s="230"/>
      <c r="AN24" s="230"/>
      <c r="AO24" s="230"/>
      <c r="AP24" s="230"/>
      <c r="AQ24" s="231"/>
    </row>
    <row r="25" spans="1:43" ht="15.95" customHeight="1" thickBot="1">
      <c r="A25" s="372"/>
      <c r="B25" s="348"/>
      <c r="C25" s="387"/>
      <c r="D25" s="402"/>
      <c r="E25" s="403"/>
      <c r="F25" s="368"/>
      <c r="G25" s="369"/>
      <c r="H25" s="369"/>
      <c r="I25" s="369"/>
      <c r="J25" s="369"/>
      <c r="K25" s="369"/>
      <c r="L25" s="369"/>
      <c r="M25" s="369"/>
      <c r="N25" s="369"/>
      <c r="O25" s="369"/>
      <c r="P25" s="369"/>
      <c r="Q25" s="369"/>
      <c r="R25" s="369"/>
      <c r="S25" s="369"/>
      <c r="T25" s="369"/>
      <c r="U25" s="370"/>
      <c r="W25" s="270"/>
      <c r="X25" s="256"/>
      <c r="Y25" s="304"/>
      <c r="Z25" s="305"/>
      <c r="AA25" s="305"/>
      <c r="AB25" s="306"/>
      <c r="AC25" s="134">
        <v>2</v>
      </c>
      <c r="AD25" s="282" t="s">
        <v>1371</v>
      </c>
      <c r="AE25" s="283"/>
      <c r="AF25" s="283"/>
      <c r="AG25" s="283"/>
      <c r="AH25" s="283"/>
      <c r="AI25" s="283"/>
      <c r="AJ25" s="283"/>
      <c r="AK25" s="236"/>
      <c r="AL25" s="229"/>
      <c r="AM25" s="230"/>
      <c r="AN25" s="230"/>
      <c r="AO25" s="230"/>
      <c r="AP25" s="230"/>
      <c r="AQ25" s="231"/>
    </row>
    <row r="26" spans="1:43" ht="15.95" customHeight="1" thickBot="1">
      <c r="A26" s="372"/>
      <c r="B26" s="344" t="s">
        <v>1378</v>
      </c>
      <c r="C26" s="385"/>
      <c r="D26" s="410" t="s">
        <v>1379</v>
      </c>
      <c r="E26" s="411"/>
      <c r="F26" s="411"/>
      <c r="G26" s="411"/>
      <c r="H26" s="411"/>
      <c r="I26" s="411"/>
      <c r="J26" s="411"/>
      <c r="K26" s="412"/>
      <c r="L26" s="413" t="s">
        <v>1380</v>
      </c>
      <c r="M26" s="414"/>
      <c r="N26" s="383" t="s">
        <v>1381</v>
      </c>
      <c r="O26" s="415"/>
      <c r="P26" s="416" t="s">
        <v>1382</v>
      </c>
      <c r="Q26" s="384"/>
      <c r="R26" s="383" t="s">
        <v>1383</v>
      </c>
      <c r="S26" s="384"/>
      <c r="T26" s="383" t="s">
        <v>1384</v>
      </c>
      <c r="U26" s="384"/>
      <c r="W26" s="270"/>
      <c r="X26" s="256"/>
      <c r="Y26" s="307"/>
      <c r="Z26" s="308"/>
      <c r="AA26" s="308"/>
      <c r="AB26" s="309"/>
      <c r="AC26" s="135">
        <v>1</v>
      </c>
      <c r="AD26" s="363" t="s">
        <v>1385</v>
      </c>
      <c r="AE26" s="364"/>
      <c r="AF26" s="364"/>
      <c r="AG26" s="364"/>
      <c r="AH26" s="364"/>
      <c r="AI26" s="364"/>
      <c r="AJ26" s="364"/>
      <c r="AK26" s="237"/>
      <c r="AL26" s="380"/>
      <c r="AM26" s="381"/>
      <c r="AN26" s="381"/>
      <c r="AO26" s="381"/>
      <c r="AP26" s="381"/>
      <c r="AQ26" s="382"/>
    </row>
    <row r="27" spans="1:43" ht="15.95" customHeight="1">
      <c r="A27" s="372"/>
      <c r="B27" s="346"/>
      <c r="C27" s="386"/>
      <c r="D27" s="136" t="s">
        <v>1386</v>
      </c>
      <c r="E27" s="136"/>
      <c r="F27" s="136"/>
      <c r="G27" s="136"/>
      <c r="H27" s="136"/>
      <c r="I27" s="136"/>
      <c r="J27" s="137"/>
      <c r="K27" s="138"/>
      <c r="L27" s="284" t="s">
        <v>1387</v>
      </c>
      <c r="M27" s="285"/>
      <c r="N27" s="388" t="s">
        <v>1387</v>
      </c>
      <c r="O27" s="389"/>
      <c r="P27" s="390" t="s">
        <v>1387</v>
      </c>
      <c r="Q27" s="284"/>
      <c r="R27" s="391" t="s">
        <v>1388</v>
      </c>
      <c r="S27" s="284"/>
      <c r="T27" s="391" t="s">
        <v>1389</v>
      </c>
      <c r="U27" s="284"/>
      <c r="W27" s="271"/>
      <c r="X27" s="392" t="s">
        <v>1390</v>
      </c>
      <c r="Y27" s="393"/>
      <c r="Z27" s="393"/>
      <c r="AA27" s="393"/>
      <c r="AB27" s="393"/>
      <c r="AC27" s="393"/>
      <c r="AD27" s="393"/>
      <c r="AE27" s="393"/>
      <c r="AF27" s="393"/>
      <c r="AG27" s="393"/>
      <c r="AH27" s="393"/>
      <c r="AI27" s="393"/>
      <c r="AJ27" s="394"/>
      <c r="AL27" s="139"/>
      <c r="AM27" s="139"/>
      <c r="AN27" s="139">
        <f>AK3+AK7+AK11+AK15+AK19+AK23</f>
        <v>22</v>
      </c>
      <c r="AO27" s="139" t="s">
        <v>1391</v>
      </c>
      <c r="AP27" s="139"/>
      <c r="AQ27" s="140"/>
    </row>
    <row r="28" spans="1:43" ht="15.95" customHeight="1">
      <c r="A28" s="372"/>
      <c r="B28" s="346"/>
      <c r="C28" s="386"/>
      <c r="D28" s="395" t="s">
        <v>1392</v>
      </c>
      <c r="E28" s="396"/>
      <c r="F28" s="396"/>
      <c r="G28" s="396"/>
      <c r="H28" s="396"/>
      <c r="I28" s="396"/>
      <c r="J28" s="141"/>
      <c r="K28" s="141"/>
      <c r="L28" s="563">
        <v>9889</v>
      </c>
      <c r="M28" s="554"/>
      <c r="N28" s="564">
        <v>9970</v>
      </c>
      <c r="O28" s="565"/>
      <c r="P28" s="557">
        <v>12538</v>
      </c>
      <c r="Q28" s="558"/>
      <c r="R28" s="557">
        <v>17800</v>
      </c>
      <c r="S28" s="558"/>
      <c r="T28" s="557">
        <v>23042</v>
      </c>
      <c r="U28" s="558"/>
      <c r="W28" s="269" t="s">
        <v>1393</v>
      </c>
      <c r="X28" s="440" t="s">
        <v>1394</v>
      </c>
      <c r="Y28" s="443" t="s">
        <v>914</v>
      </c>
      <c r="Z28" s="444"/>
      <c r="AA28" s="447" t="s">
        <v>1395</v>
      </c>
      <c r="AB28" s="448"/>
      <c r="AC28" s="448"/>
      <c r="AD28" s="448"/>
      <c r="AE28" s="448"/>
      <c r="AF28" s="448"/>
      <c r="AG28" s="448"/>
      <c r="AH28" s="448"/>
      <c r="AI28" s="448"/>
      <c r="AJ28" s="448"/>
      <c r="AK28" s="448"/>
      <c r="AL28" s="448"/>
      <c r="AM28" s="448"/>
      <c r="AN28" s="448"/>
      <c r="AO28" s="448"/>
      <c r="AP28" s="448"/>
      <c r="AQ28" s="449"/>
    </row>
    <row r="29" spans="1:43" ht="15.95" customHeight="1">
      <c r="A29" s="372"/>
      <c r="B29" s="346"/>
      <c r="C29" s="386"/>
      <c r="D29" s="424" t="s">
        <v>1396</v>
      </c>
      <c r="E29" s="285"/>
      <c r="F29" s="339" t="s">
        <v>1397</v>
      </c>
      <c r="G29" s="340"/>
      <c r="H29" s="340"/>
      <c r="I29" s="340"/>
      <c r="J29" s="142"/>
      <c r="K29" s="143"/>
      <c r="L29" s="554"/>
      <c r="M29" s="554"/>
      <c r="N29" s="555"/>
      <c r="O29" s="556"/>
      <c r="P29" s="557"/>
      <c r="Q29" s="558"/>
      <c r="R29" s="557"/>
      <c r="S29" s="558"/>
      <c r="T29" s="557"/>
      <c r="U29" s="558"/>
      <c r="W29" s="270"/>
      <c r="X29" s="441"/>
      <c r="Y29" s="445"/>
      <c r="Z29" s="446"/>
      <c r="AA29" s="450"/>
      <c r="AB29" s="451"/>
      <c r="AC29" s="451"/>
      <c r="AD29" s="451"/>
      <c r="AE29" s="451"/>
      <c r="AF29" s="451"/>
      <c r="AG29" s="451"/>
      <c r="AH29" s="451"/>
      <c r="AI29" s="451"/>
      <c r="AJ29" s="451"/>
      <c r="AK29" s="451"/>
      <c r="AL29" s="451"/>
      <c r="AM29" s="451"/>
      <c r="AN29" s="451"/>
      <c r="AO29" s="451"/>
      <c r="AP29" s="451"/>
      <c r="AQ29" s="452"/>
    </row>
    <row r="30" spans="1:43" ht="15.95" customHeight="1" thickBot="1">
      <c r="A30" s="372"/>
      <c r="B30" s="346"/>
      <c r="C30" s="386"/>
      <c r="D30" s="284"/>
      <c r="E30" s="285"/>
      <c r="F30" s="339" t="s">
        <v>1398</v>
      </c>
      <c r="G30" s="340"/>
      <c r="H30" s="340"/>
      <c r="I30" s="340"/>
      <c r="J30" s="142"/>
      <c r="K30" s="144"/>
      <c r="L30" s="554"/>
      <c r="M30" s="554"/>
      <c r="N30" s="555"/>
      <c r="O30" s="556"/>
      <c r="P30" s="557"/>
      <c r="Q30" s="558"/>
      <c r="R30" s="557"/>
      <c r="S30" s="558"/>
      <c r="T30" s="557"/>
      <c r="U30" s="558"/>
      <c r="W30" s="270"/>
      <c r="X30" s="441"/>
      <c r="Y30" s="445"/>
      <c r="Z30" s="446"/>
      <c r="AA30" s="450"/>
      <c r="AB30" s="451"/>
      <c r="AC30" s="451"/>
      <c r="AD30" s="451"/>
      <c r="AE30" s="451"/>
      <c r="AF30" s="451"/>
      <c r="AG30" s="451"/>
      <c r="AH30" s="451"/>
      <c r="AI30" s="451"/>
      <c r="AJ30" s="451"/>
      <c r="AK30" s="451"/>
      <c r="AL30" s="451"/>
      <c r="AM30" s="451"/>
      <c r="AN30" s="451"/>
      <c r="AO30" s="451"/>
      <c r="AP30" s="451"/>
      <c r="AQ30" s="452"/>
    </row>
    <row r="31" spans="1:43" ht="15.95" customHeight="1">
      <c r="A31" s="372"/>
      <c r="B31" s="346"/>
      <c r="C31" s="386"/>
      <c r="D31" s="284"/>
      <c r="E31" s="285"/>
      <c r="F31" s="339" t="s">
        <v>1399</v>
      </c>
      <c r="G31" s="340"/>
      <c r="H31" s="340"/>
      <c r="I31" s="340"/>
      <c r="J31" s="142"/>
      <c r="K31" s="144"/>
      <c r="L31" s="554"/>
      <c r="M31" s="554"/>
      <c r="N31" s="555"/>
      <c r="O31" s="556"/>
      <c r="P31" s="557"/>
      <c r="Q31" s="558"/>
      <c r="R31" s="557"/>
      <c r="S31" s="558"/>
      <c r="T31" s="557"/>
      <c r="U31" s="558"/>
      <c r="W31" s="270"/>
      <c r="X31" s="442"/>
      <c r="Y31" s="330" t="s">
        <v>1400</v>
      </c>
      <c r="Z31" s="331"/>
      <c r="AA31" s="331"/>
      <c r="AB31" s="331"/>
      <c r="AC31" s="331"/>
      <c r="AD31" s="331"/>
      <c r="AE31" s="331"/>
      <c r="AF31" s="331"/>
      <c r="AG31" s="331"/>
      <c r="AH31" s="331"/>
      <c r="AI31" s="331"/>
      <c r="AJ31" s="331"/>
      <c r="AK31" s="331"/>
      <c r="AL31" s="331"/>
      <c r="AM31" s="331"/>
      <c r="AN31" s="331"/>
      <c r="AO31" s="331"/>
      <c r="AP31" s="331"/>
      <c r="AQ31" s="332"/>
    </row>
    <row r="32" spans="1:43" ht="15.95" customHeight="1">
      <c r="A32" s="372"/>
      <c r="B32" s="346"/>
      <c r="C32" s="386"/>
      <c r="D32" s="284"/>
      <c r="E32" s="285"/>
      <c r="F32" s="339" t="s">
        <v>1401</v>
      </c>
      <c r="G32" s="340"/>
      <c r="H32" s="340"/>
      <c r="I32" s="340"/>
      <c r="J32" s="142"/>
      <c r="K32" s="144"/>
      <c r="L32" s="554">
        <v>281</v>
      </c>
      <c r="M32" s="554"/>
      <c r="N32" s="555">
        <v>282</v>
      </c>
      <c r="O32" s="556"/>
      <c r="P32" s="557">
        <v>301</v>
      </c>
      <c r="Q32" s="558"/>
      <c r="R32" s="557">
        <v>359</v>
      </c>
      <c r="S32" s="558"/>
      <c r="T32" s="557">
        <v>386</v>
      </c>
      <c r="U32" s="558"/>
      <c r="W32" s="270"/>
      <c r="X32" s="442"/>
      <c r="Y32" s="333"/>
      <c r="Z32" s="334"/>
      <c r="AA32" s="334"/>
      <c r="AB32" s="334"/>
      <c r="AC32" s="334"/>
      <c r="AD32" s="334"/>
      <c r="AE32" s="334"/>
      <c r="AF32" s="334"/>
      <c r="AG32" s="334"/>
      <c r="AH32" s="334"/>
      <c r="AI32" s="334"/>
      <c r="AJ32" s="334"/>
      <c r="AK32" s="334"/>
      <c r="AL32" s="334"/>
      <c r="AM32" s="334"/>
      <c r="AN32" s="334"/>
      <c r="AO32" s="334"/>
      <c r="AP32" s="334"/>
      <c r="AQ32" s="335"/>
    </row>
    <row r="33" spans="1:44" ht="15.95" customHeight="1">
      <c r="A33" s="372"/>
      <c r="B33" s="346"/>
      <c r="C33" s="386"/>
      <c r="D33" s="284"/>
      <c r="E33" s="285"/>
      <c r="F33" s="339" t="s">
        <v>1402</v>
      </c>
      <c r="G33" s="340"/>
      <c r="H33" s="340"/>
      <c r="I33" s="340"/>
      <c r="J33" s="145"/>
      <c r="K33" s="146"/>
      <c r="L33" s="554">
        <f>L28-L29-L30-L31-L32</f>
        <v>9608</v>
      </c>
      <c r="M33" s="554"/>
      <c r="N33" s="555">
        <f>N28-N29-N30-N31-N32</f>
        <v>9688</v>
      </c>
      <c r="O33" s="556"/>
      <c r="P33" s="557">
        <f>P28-P29-P30-P31-P32</f>
        <v>12237</v>
      </c>
      <c r="Q33" s="558"/>
      <c r="R33" s="557">
        <f>R28-R29-R30-R31-R32</f>
        <v>17441</v>
      </c>
      <c r="S33" s="558"/>
      <c r="T33" s="557">
        <f>T28-T29-T30-T31-T32</f>
        <v>22656</v>
      </c>
      <c r="U33" s="558"/>
      <c r="W33" s="270"/>
      <c r="X33" s="442"/>
      <c r="Y33" s="333"/>
      <c r="Z33" s="334"/>
      <c r="AA33" s="334"/>
      <c r="AB33" s="334"/>
      <c r="AC33" s="334"/>
      <c r="AD33" s="334"/>
      <c r="AE33" s="334"/>
      <c r="AF33" s="334"/>
      <c r="AG33" s="334"/>
      <c r="AH33" s="334"/>
      <c r="AI33" s="334"/>
      <c r="AJ33" s="334"/>
      <c r="AK33" s="334"/>
      <c r="AL33" s="334"/>
      <c r="AM33" s="334"/>
      <c r="AN33" s="334"/>
      <c r="AO33" s="334"/>
      <c r="AP33" s="334"/>
      <c r="AQ33" s="335"/>
    </row>
    <row r="34" spans="1:44" ht="15.95" customHeight="1" thickBot="1">
      <c r="A34" s="372"/>
      <c r="B34" s="346"/>
      <c r="C34" s="386"/>
      <c r="D34" s="395" t="s">
        <v>1403</v>
      </c>
      <c r="E34" s="396"/>
      <c r="F34" s="396"/>
      <c r="G34" s="396"/>
      <c r="H34" s="396"/>
      <c r="I34" s="396"/>
      <c r="J34" s="141"/>
      <c r="K34" s="147"/>
      <c r="L34" s="554">
        <f>L35*L36</f>
        <v>13934</v>
      </c>
      <c r="M34" s="554"/>
      <c r="N34" s="555">
        <f>N35*N36</f>
        <v>13910</v>
      </c>
      <c r="O34" s="556"/>
      <c r="P34" s="557">
        <f>P35*P36</f>
        <v>13988</v>
      </c>
      <c r="Q34" s="558"/>
      <c r="R34" s="557">
        <f>R35*R36</f>
        <v>15062</v>
      </c>
      <c r="S34" s="558"/>
      <c r="T34" s="557">
        <f>T35*T36</f>
        <v>15062</v>
      </c>
      <c r="U34" s="558"/>
      <c r="W34" s="270"/>
      <c r="X34" s="442"/>
      <c r="Y34" s="336"/>
      <c r="Z34" s="337"/>
      <c r="AA34" s="337"/>
      <c r="AB34" s="337"/>
      <c r="AC34" s="337"/>
      <c r="AD34" s="337"/>
      <c r="AE34" s="337"/>
      <c r="AF34" s="337"/>
      <c r="AG34" s="337"/>
      <c r="AH34" s="337"/>
      <c r="AI34" s="337"/>
      <c r="AJ34" s="337"/>
      <c r="AK34" s="337"/>
      <c r="AL34" s="337"/>
      <c r="AM34" s="337"/>
      <c r="AN34" s="337"/>
      <c r="AO34" s="337"/>
      <c r="AP34" s="337"/>
      <c r="AQ34" s="338"/>
    </row>
    <row r="35" spans="1:44" ht="15.95" customHeight="1">
      <c r="A35" s="372"/>
      <c r="B35" s="346"/>
      <c r="C35" s="386"/>
      <c r="D35" s="424" t="s">
        <v>1404</v>
      </c>
      <c r="E35" s="285"/>
      <c r="F35" s="339" t="s">
        <v>1405</v>
      </c>
      <c r="G35" s="340"/>
      <c r="H35" s="340"/>
      <c r="I35" s="340"/>
      <c r="J35" s="148"/>
      <c r="K35" s="143"/>
      <c r="L35" s="554">
        <v>2</v>
      </c>
      <c r="M35" s="554"/>
      <c r="N35" s="555">
        <v>2</v>
      </c>
      <c r="O35" s="556"/>
      <c r="P35" s="557">
        <v>2</v>
      </c>
      <c r="Q35" s="558"/>
      <c r="R35" s="557">
        <v>2</v>
      </c>
      <c r="S35" s="558"/>
      <c r="T35" s="557">
        <v>2</v>
      </c>
      <c r="U35" s="558"/>
      <c r="W35" s="453"/>
      <c r="X35" s="431" t="s">
        <v>1406</v>
      </c>
      <c r="Y35" s="432"/>
      <c r="Z35" s="432"/>
      <c r="AA35" s="432"/>
      <c r="AB35" s="432"/>
      <c r="AC35" s="432"/>
      <c r="AD35" s="432"/>
      <c r="AE35" s="432"/>
      <c r="AF35" s="432"/>
      <c r="AG35" s="432"/>
      <c r="AH35" s="432"/>
      <c r="AI35" s="432"/>
      <c r="AJ35" s="432"/>
      <c r="AK35" s="432"/>
      <c r="AL35" s="432"/>
      <c r="AM35" s="432"/>
      <c r="AN35" s="432"/>
      <c r="AO35" s="432"/>
      <c r="AP35" s="432"/>
      <c r="AQ35" s="433"/>
    </row>
    <row r="36" spans="1:44" ht="15.95" customHeight="1" thickBot="1">
      <c r="A36" s="372"/>
      <c r="B36" s="346"/>
      <c r="C36" s="386"/>
      <c r="D36" s="284"/>
      <c r="E36" s="285"/>
      <c r="F36" s="339" t="s">
        <v>1407</v>
      </c>
      <c r="G36" s="340"/>
      <c r="H36" s="340"/>
      <c r="I36" s="340"/>
      <c r="J36" s="145"/>
      <c r="K36" s="146"/>
      <c r="L36" s="554">
        <v>6967</v>
      </c>
      <c r="M36" s="554"/>
      <c r="N36" s="555">
        <v>6955</v>
      </c>
      <c r="O36" s="556"/>
      <c r="P36" s="557">
        <v>6994</v>
      </c>
      <c r="Q36" s="558"/>
      <c r="R36" s="557">
        <v>7531</v>
      </c>
      <c r="S36" s="558"/>
      <c r="T36" s="557">
        <v>7531</v>
      </c>
      <c r="U36" s="558"/>
      <c r="W36" s="453"/>
      <c r="X36" s="434" t="s">
        <v>1408</v>
      </c>
      <c r="Y36" s="435"/>
      <c r="Z36" s="435"/>
      <c r="AA36" s="435"/>
      <c r="AB36" s="435"/>
      <c r="AC36" s="435"/>
      <c r="AD36" s="435"/>
      <c r="AE36" s="435"/>
      <c r="AF36" s="435"/>
      <c r="AG36" s="435"/>
      <c r="AH36" s="435"/>
      <c r="AI36" s="435"/>
      <c r="AJ36" s="435"/>
      <c r="AK36" s="435"/>
      <c r="AL36" s="435"/>
      <c r="AM36" s="435"/>
      <c r="AN36" s="435"/>
      <c r="AO36" s="435"/>
      <c r="AP36" s="435"/>
      <c r="AQ36" s="436"/>
    </row>
    <row r="37" spans="1:44" ht="15.95" customHeight="1" thickTop="1" thickBot="1">
      <c r="A37" s="372"/>
      <c r="B37" s="348"/>
      <c r="C37" s="387"/>
      <c r="D37" s="422" t="s">
        <v>1409</v>
      </c>
      <c r="E37" s="422"/>
      <c r="F37" s="422"/>
      <c r="G37" s="422"/>
      <c r="H37" s="422"/>
      <c r="I37" s="423"/>
      <c r="J37" s="149"/>
      <c r="K37" s="149"/>
      <c r="L37" s="559">
        <f>L28+L34</f>
        <v>23823</v>
      </c>
      <c r="M37" s="559"/>
      <c r="N37" s="560">
        <f>N28+N34</f>
        <v>23880</v>
      </c>
      <c r="O37" s="561"/>
      <c r="P37" s="562">
        <f>P28+P34</f>
        <v>26526</v>
      </c>
      <c r="Q37" s="553"/>
      <c r="R37" s="552">
        <f>R28+R34</f>
        <v>32862</v>
      </c>
      <c r="S37" s="553"/>
      <c r="T37" s="552">
        <f>T28+T34</f>
        <v>38104</v>
      </c>
      <c r="U37" s="553"/>
      <c r="W37" s="453"/>
      <c r="X37" s="434"/>
      <c r="Y37" s="435"/>
      <c r="Z37" s="435"/>
      <c r="AA37" s="435"/>
      <c r="AB37" s="435"/>
      <c r="AC37" s="435"/>
      <c r="AD37" s="435"/>
      <c r="AE37" s="435"/>
      <c r="AF37" s="435"/>
      <c r="AG37" s="435"/>
      <c r="AH37" s="435"/>
      <c r="AI37" s="435"/>
      <c r="AJ37" s="435"/>
      <c r="AK37" s="435"/>
      <c r="AL37" s="435"/>
      <c r="AM37" s="435"/>
      <c r="AN37" s="435"/>
      <c r="AO37" s="435"/>
      <c r="AP37" s="435"/>
      <c r="AQ37" s="436"/>
    </row>
    <row r="38" spans="1:44" ht="15.75" customHeight="1">
      <c r="A38" s="372"/>
      <c r="B38" s="468" t="s">
        <v>1410</v>
      </c>
      <c r="C38" s="469" t="s">
        <v>1411</v>
      </c>
      <c r="D38" s="344" t="s">
        <v>1412</v>
      </c>
      <c r="E38" s="345"/>
      <c r="F38" s="345"/>
      <c r="G38" s="345"/>
      <c r="H38" s="345"/>
      <c r="I38" s="345"/>
      <c r="J38" s="345"/>
      <c r="K38" s="385"/>
      <c r="L38" s="471" t="s">
        <v>1413</v>
      </c>
      <c r="M38" s="472"/>
      <c r="N38" s="471" t="s">
        <v>1414</v>
      </c>
      <c r="O38" s="472"/>
      <c r="P38" s="473" t="s">
        <v>1414</v>
      </c>
      <c r="Q38" s="463"/>
      <c r="R38" s="462" t="s">
        <v>1414</v>
      </c>
      <c r="S38" s="463"/>
      <c r="T38" s="462" t="s">
        <v>1414</v>
      </c>
      <c r="U38" s="464"/>
      <c r="W38" s="453"/>
      <c r="X38" s="434"/>
      <c r="Y38" s="435"/>
      <c r="Z38" s="435"/>
      <c r="AA38" s="435"/>
      <c r="AB38" s="435"/>
      <c r="AC38" s="435"/>
      <c r="AD38" s="435"/>
      <c r="AE38" s="435"/>
      <c r="AF38" s="435"/>
      <c r="AG38" s="435"/>
      <c r="AH38" s="435"/>
      <c r="AI38" s="435"/>
      <c r="AJ38" s="435"/>
      <c r="AK38" s="435"/>
      <c r="AL38" s="435"/>
      <c r="AM38" s="435"/>
      <c r="AN38" s="435"/>
      <c r="AO38" s="435"/>
      <c r="AP38" s="435"/>
      <c r="AQ38" s="436"/>
    </row>
    <row r="39" spans="1:44" ht="15.75" customHeight="1" thickBot="1">
      <c r="A39" s="372"/>
      <c r="B39" s="468"/>
      <c r="C39" s="470"/>
      <c r="D39" s="474" t="s">
        <v>1415</v>
      </c>
      <c r="E39" s="475"/>
      <c r="F39" s="475"/>
      <c r="G39" s="475"/>
      <c r="H39" s="475"/>
      <c r="I39" s="475"/>
      <c r="J39" s="475"/>
      <c r="K39" s="476"/>
      <c r="L39" s="465" t="s">
        <v>1416</v>
      </c>
      <c r="M39" s="477"/>
      <c r="N39" s="465" t="s">
        <v>1416</v>
      </c>
      <c r="O39" s="477"/>
      <c r="P39" s="478" t="s">
        <v>1416</v>
      </c>
      <c r="Q39" s="466"/>
      <c r="R39" s="465" t="s">
        <v>1416</v>
      </c>
      <c r="S39" s="466"/>
      <c r="T39" s="465" t="s">
        <v>1416</v>
      </c>
      <c r="U39" s="467"/>
      <c r="W39" s="454"/>
      <c r="X39" s="437"/>
      <c r="Y39" s="438"/>
      <c r="Z39" s="438"/>
      <c r="AA39" s="438"/>
      <c r="AB39" s="438"/>
      <c r="AC39" s="438"/>
      <c r="AD39" s="438"/>
      <c r="AE39" s="438"/>
      <c r="AF39" s="438"/>
      <c r="AG39" s="438"/>
      <c r="AH39" s="438"/>
      <c r="AI39" s="438"/>
      <c r="AJ39" s="438"/>
      <c r="AK39" s="438"/>
      <c r="AL39" s="438"/>
      <c r="AM39" s="438"/>
      <c r="AN39" s="438"/>
      <c r="AO39" s="438"/>
      <c r="AP39" s="438"/>
      <c r="AQ39" s="439"/>
    </row>
    <row r="40" spans="1:44" ht="15.75" customHeight="1" thickTop="1">
      <c r="A40" s="372"/>
      <c r="B40" s="468"/>
      <c r="C40" s="479" t="s">
        <v>1417</v>
      </c>
      <c r="D40" s="528" t="s">
        <v>1418</v>
      </c>
      <c r="E40" s="529"/>
      <c r="F40" s="529"/>
      <c r="G40" s="529"/>
      <c r="H40" s="529"/>
      <c r="I40" s="529"/>
      <c r="J40" s="529"/>
      <c r="K40" s="530"/>
      <c r="L40" s="518">
        <v>120</v>
      </c>
      <c r="M40" s="519"/>
      <c r="N40" s="518">
        <v>120</v>
      </c>
      <c r="O40" s="519"/>
      <c r="P40" s="520">
        <v>120</v>
      </c>
      <c r="Q40" s="521"/>
      <c r="R40" s="460">
        <v>120</v>
      </c>
      <c r="S40" s="521"/>
      <c r="T40" s="460">
        <v>120</v>
      </c>
      <c r="U40" s="461"/>
    </row>
    <row r="41" spans="1:44" ht="15.75" customHeight="1" thickBot="1">
      <c r="A41" s="372"/>
      <c r="B41" s="468"/>
      <c r="C41" s="480"/>
      <c r="D41" s="531"/>
      <c r="E41" s="532"/>
      <c r="F41" s="532"/>
      <c r="G41" s="532"/>
      <c r="H41" s="532"/>
      <c r="I41" s="532"/>
      <c r="J41" s="532"/>
      <c r="K41" s="533"/>
      <c r="L41" s="545">
        <v>76</v>
      </c>
      <c r="M41" s="546"/>
      <c r="N41" s="547">
        <v>73</v>
      </c>
      <c r="O41" s="548"/>
      <c r="P41" s="549">
        <v>89</v>
      </c>
      <c r="Q41" s="550"/>
      <c r="R41" s="550"/>
      <c r="S41" s="550"/>
      <c r="T41" s="550"/>
      <c r="U41" s="551"/>
    </row>
    <row r="42" spans="1:44" ht="15.75" customHeight="1">
      <c r="A42" s="372"/>
      <c r="B42" s="468"/>
      <c r="C42" s="480"/>
      <c r="D42" s="522" t="s">
        <v>1419</v>
      </c>
      <c r="E42" s="523"/>
      <c r="F42" s="523"/>
      <c r="G42" s="523"/>
      <c r="H42" s="523"/>
      <c r="I42" s="523"/>
      <c r="J42" s="523"/>
      <c r="K42" s="523"/>
      <c r="L42" s="523"/>
      <c r="M42" s="523"/>
      <c r="N42" s="524"/>
      <c r="O42" s="524"/>
      <c r="P42" s="524"/>
      <c r="Q42" s="524"/>
      <c r="R42" s="524"/>
      <c r="S42" s="524"/>
      <c r="T42" s="524"/>
      <c r="U42" s="525"/>
    </row>
    <row r="43" spans="1:44" ht="15.75" customHeight="1" thickBot="1">
      <c r="A43" s="372"/>
      <c r="B43" s="468"/>
      <c r="C43" s="480"/>
      <c r="D43" s="526"/>
      <c r="E43" s="527"/>
      <c r="F43" s="527"/>
      <c r="G43" s="527"/>
      <c r="H43" s="527"/>
      <c r="I43" s="527"/>
      <c r="J43" s="527"/>
      <c r="K43" s="527"/>
      <c r="L43" s="527"/>
      <c r="M43" s="527"/>
      <c r="N43" s="524"/>
      <c r="O43" s="524"/>
      <c r="P43" s="524"/>
      <c r="Q43" s="524"/>
      <c r="R43" s="524"/>
      <c r="S43" s="524"/>
      <c r="T43" s="524"/>
      <c r="U43" s="525"/>
    </row>
    <row r="44" spans="1:44" ht="15.75" customHeight="1" thickTop="1">
      <c r="A44" s="372"/>
      <c r="B44" s="468"/>
      <c r="C44" s="480"/>
      <c r="D44" s="528" t="s">
        <v>1420</v>
      </c>
      <c r="E44" s="529"/>
      <c r="F44" s="529"/>
      <c r="G44" s="529"/>
      <c r="H44" s="529"/>
      <c r="I44" s="529"/>
      <c r="J44" s="529"/>
      <c r="K44" s="530"/>
      <c r="L44" s="518">
        <v>30</v>
      </c>
      <c r="M44" s="519"/>
      <c r="N44" s="518">
        <v>30</v>
      </c>
      <c r="O44" s="541"/>
      <c r="P44" s="511">
        <v>30</v>
      </c>
      <c r="Q44" s="512"/>
      <c r="R44" s="543">
        <v>30</v>
      </c>
      <c r="S44" s="512"/>
      <c r="T44" s="543">
        <v>30</v>
      </c>
      <c r="U44" s="544"/>
    </row>
    <row r="45" spans="1:44" ht="15.75" customHeight="1" thickBot="1">
      <c r="A45" s="372"/>
      <c r="B45" s="468"/>
      <c r="C45" s="480"/>
      <c r="D45" s="531"/>
      <c r="E45" s="532"/>
      <c r="F45" s="532"/>
      <c r="G45" s="532"/>
      <c r="H45" s="532"/>
      <c r="I45" s="532"/>
      <c r="J45" s="532"/>
      <c r="K45" s="533"/>
      <c r="L45" s="545">
        <v>4</v>
      </c>
      <c r="M45" s="546"/>
      <c r="N45" s="547">
        <v>8</v>
      </c>
      <c r="O45" s="548"/>
      <c r="P45" s="549">
        <v>8</v>
      </c>
      <c r="Q45" s="550"/>
      <c r="R45" s="550"/>
      <c r="S45" s="550"/>
      <c r="T45" s="550"/>
      <c r="U45" s="551"/>
    </row>
    <row r="46" spans="1:44" ht="15.75" customHeight="1">
      <c r="A46" s="372"/>
      <c r="B46" s="468"/>
      <c r="C46" s="480"/>
      <c r="D46" s="502" t="s">
        <v>1421</v>
      </c>
      <c r="E46" s="503"/>
      <c r="F46" s="503"/>
      <c r="G46" s="503"/>
      <c r="H46" s="503"/>
      <c r="I46" s="503"/>
      <c r="J46" s="503"/>
      <c r="K46" s="503"/>
      <c r="L46" s="503"/>
      <c r="M46" s="503"/>
      <c r="N46" s="504"/>
      <c r="O46" s="504"/>
      <c r="P46" s="504"/>
      <c r="Q46" s="504"/>
      <c r="R46" s="504"/>
      <c r="S46" s="504"/>
      <c r="T46" s="504"/>
      <c r="U46" s="505"/>
    </row>
    <row r="47" spans="1:44" ht="15.75" customHeight="1" thickBot="1">
      <c r="A47" s="372"/>
      <c r="B47" s="468"/>
      <c r="C47" s="481"/>
      <c r="D47" s="506"/>
      <c r="E47" s="507"/>
      <c r="F47" s="507"/>
      <c r="G47" s="507"/>
      <c r="H47" s="507"/>
      <c r="I47" s="507"/>
      <c r="J47" s="507"/>
      <c r="K47" s="507"/>
      <c r="L47" s="507"/>
      <c r="M47" s="507"/>
      <c r="N47" s="504"/>
      <c r="O47" s="504"/>
      <c r="P47" s="504"/>
      <c r="Q47" s="504"/>
      <c r="R47" s="504"/>
      <c r="S47" s="504"/>
      <c r="T47" s="504"/>
      <c r="U47" s="505"/>
    </row>
    <row r="48" spans="1:44" ht="15.75" customHeight="1" thickTop="1">
      <c r="A48" s="372"/>
      <c r="B48" s="468"/>
      <c r="C48" s="479" t="s">
        <v>1422</v>
      </c>
      <c r="D48" s="528" t="s">
        <v>1423</v>
      </c>
      <c r="E48" s="529"/>
      <c r="F48" s="529"/>
      <c r="G48" s="529"/>
      <c r="H48" s="529"/>
      <c r="I48" s="529"/>
      <c r="J48" s="529"/>
      <c r="K48" s="530"/>
      <c r="L48" s="518">
        <v>35</v>
      </c>
      <c r="M48" s="519"/>
      <c r="N48" s="518">
        <v>40</v>
      </c>
      <c r="O48" s="541"/>
      <c r="P48" s="511">
        <v>45</v>
      </c>
      <c r="Q48" s="512"/>
      <c r="R48" s="543">
        <v>45</v>
      </c>
      <c r="S48" s="512"/>
      <c r="T48" s="543">
        <v>45</v>
      </c>
      <c r="U48" s="544"/>
      <c r="AQ48" s="150"/>
      <c r="AR48" s="150"/>
    </row>
    <row r="49" spans="1:21" ht="15.75" customHeight="1" thickBot="1">
      <c r="A49" s="372"/>
      <c r="B49" s="468"/>
      <c r="C49" s="480"/>
      <c r="D49" s="531"/>
      <c r="E49" s="532"/>
      <c r="F49" s="532"/>
      <c r="G49" s="532"/>
      <c r="H49" s="532"/>
      <c r="I49" s="532"/>
      <c r="J49" s="532"/>
      <c r="K49" s="533"/>
      <c r="L49" s="545">
        <v>100</v>
      </c>
      <c r="M49" s="546"/>
      <c r="N49" s="547">
        <v>86</v>
      </c>
      <c r="O49" s="548"/>
      <c r="P49" s="549">
        <v>59</v>
      </c>
      <c r="Q49" s="550"/>
      <c r="R49" s="550"/>
      <c r="S49" s="550"/>
      <c r="T49" s="550"/>
      <c r="U49" s="551"/>
    </row>
    <row r="50" spans="1:21" ht="15.75" customHeight="1">
      <c r="A50" s="372"/>
      <c r="B50" s="468"/>
      <c r="C50" s="480"/>
      <c r="D50" s="522" t="s">
        <v>1424</v>
      </c>
      <c r="E50" s="523"/>
      <c r="F50" s="523"/>
      <c r="G50" s="523"/>
      <c r="H50" s="523"/>
      <c r="I50" s="523"/>
      <c r="J50" s="523"/>
      <c r="K50" s="523"/>
      <c r="L50" s="523"/>
      <c r="M50" s="523"/>
      <c r="N50" s="524"/>
      <c r="O50" s="524"/>
      <c r="P50" s="524"/>
      <c r="Q50" s="524"/>
      <c r="R50" s="524"/>
      <c r="S50" s="524"/>
      <c r="T50" s="524"/>
      <c r="U50" s="525"/>
    </row>
    <row r="51" spans="1:21" ht="15.75" customHeight="1" thickBot="1">
      <c r="A51" s="372"/>
      <c r="B51" s="468"/>
      <c r="C51" s="480"/>
      <c r="D51" s="526"/>
      <c r="E51" s="527"/>
      <c r="F51" s="527"/>
      <c r="G51" s="527"/>
      <c r="H51" s="527"/>
      <c r="I51" s="527"/>
      <c r="J51" s="527"/>
      <c r="K51" s="527"/>
      <c r="L51" s="527"/>
      <c r="M51" s="527"/>
      <c r="N51" s="524"/>
      <c r="O51" s="524"/>
      <c r="P51" s="524"/>
      <c r="Q51" s="524"/>
      <c r="R51" s="524"/>
      <c r="S51" s="524"/>
      <c r="T51" s="524"/>
      <c r="U51" s="525"/>
    </row>
    <row r="52" spans="1:21" ht="15.75" customHeight="1" thickTop="1">
      <c r="A52" s="372"/>
      <c r="B52" s="468"/>
      <c r="C52" s="480"/>
      <c r="D52" s="528" t="s">
        <v>1425</v>
      </c>
      <c r="E52" s="529"/>
      <c r="F52" s="529"/>
      <c r="G52" s="529"/>
      <c r="H52" s="529"/>
      <c r="I52" s="529"/>
      <c r="J52" s="529"/>
      <c r="K52" s="530"/>
      <c r="L52" s="518"/>
      <c r="M52" s="519"/>
      <c r="N52" s="518"/>
      <c r="O52" s="541"/>
      <c r="P52" s="511"/>
      <c r="Q52" s="512"/>
      <c r="R52" s="543"/>
      <c r="S52" s="512"/>
      <c r="T52" s="543"/>
      <c r="U52" s="544"/>
    </row>
    <row r="53" spans="1:21" ht="15.75" customHeight="1" thickBot="1">
      <c r="A53" s="372"/>
      <c r="B53" s="468"/>
      <c r="C53" s="480"/>
      <c r="D53" s="531"/>
      <c r="E53" s="532"/>
      <c r="F53" s="532"/>
      <c r="G53" s="532"/>
      <c r="H53" s="532"/>
      <c r="I53" s="532"/>
      <c r="J53" s="532"/>
      <c r="K53" s="533"/>
      <c r="L53" s="545"/>
      <c r="M53" s="546"/>
      <c r="N53" s="547"/>
      <c r="O53" s="548"/>
      <c r="P53" s="549"/>
      <c r="Q53" s="550"/>
      <c r="R53" s="550"/>
      <c r="S53" s="550"/>
      <c r="T53" s="550"/>
      <c r="U53" s="551"/>
    </row>
    <row r="54" spans="1:21" ht="15.75" customHeight="1">
      <c r="A54" s="372"/>
      <c r="B54" s="468"/>
      <c r="C54" s="480"/>
      <c r="D54" s="502" t="s">
        <v>1426</v>
      </c>
      <c r="E54" s="503"/>
      <c r="F54" s="503"/>
      <c r="G54" s="503"/>
      <c r="H54" s="503"/>
      <c r="I54" s="503"/>
      <c r="J54" s="503"/>
      <c r="K54" s="503"/>
      <c r="L54" s="503"/>
      <c r="M54" s="503"/>
      <c r="N54" s="504"/>
      <c r="O54" s="504"/>
      <c r="P54" s="504"/>
      <c r="Q54" s="504"/>
      <c r="R54" s="504"/>
      <c r="S54" s="504"/>
      <c r="T54" s="504"/>
      <c r="U54" s="505"/>
    </row>
    <row r="55" spans="1:21" ht="15.75" customHeight="1" thickBot="1">
      <c r="A55" s="373"/>
      <c r="B55" s="468"/>
      <c r="C55" s="481"/>
      <c r="D55" s="506"/>
      <c r="E55" s="507"/>
      <c r="F55" s="507"/>
      <c r="G55" s="507"/>
      <c r="H55" s="507"/>
      <c r="I55" s="507"/>
      <c r="J55" s="507"/>
      <c r="K55" s="507"/>
      <c r="L55" s="507"/>
      <c r="M55" s="507"/>
      <c r="N55" s="507"/>
      <c r="O55" s="507"/>
      <c r="P55" s="507"/>
      <c r="Q55" s="507"/>
      <c r="R55" s="507"/>
      <c r="S55" s="507"/>
      <c r="T55" s="507"/>
      <c r="U55" s="508"/>
    </row>
    <row r="56" spans="1:21" ht="16.5" customHeight="1" thickTop="1"/>
    <row r="57" spans="1:21" ht="16.5" customHeight="1"/>
    <row r="58" spans="1:21" ht="16.5" customHeight="1"/>
    <row r="59" spans="1:21" ht="17.25" customHeight="1"/>
  </sheetData>
  <mergeCells count="235">
    <mergeCell ref="AM1:AQ1"/>
    <mergeCell ref="A2:Q2"/>
    <mergeCell ref="S2:U2"/>
    <mergeCell ref="W2:W27"/>
    <mergeCell ref="X2:AB2"/>
    <mergeCell ref="AC2:AJ2"/>
    <mergeCell ref="AL2:AQ2"/>
    <mergeCell ref="A3:A13"/>
    <mergeCell ref="B3:C3"/>
    <mergeCell ref="D3:L3"/>
    <mergeCell ref="S3:U3"/>
    <mergeCell ref="X3:X10"/>
    <mergeCell ref="Y3:AB6"/>
    <mergeCell ref="AD3:AJ3"/>
    <mergeCell ref="AK3:AK6"/>
    <mergeCell ref="AL3:AQ10"/>
    <mergeCell ref="AK7:AK10"/>
    <mergeCell ref="AD9:AJ9"/>
    <mergeCell ref="AD10:AJ10"/>
    <mergeCell ref="B4:C4"/>
    <mergeCell ref="D4:L4"/>
    <mergeCell ref="M4:P4"/>
    <mergeCell ref="Q4:U4"/>
    <mergeCell ref="AD4:AJ4"/>
    <mergeCell ref="B5:C5"/>
    <mergeCell ref="D5:L5"/>
    <mergeCell ref="M5:N5"/>
    <mergeCell ref="O5:U5"/>
    <mergeCell ref="AD5:AJ5"/>
    <mergeCell ref="B6:C6"/>
    <mergeCell ref="D6:L6"/>
    <mergeCell ref="M6:N6"/>
    <mergeCell ref="O6:U6"/>
    <mergeCell ref="AD6:AJ6"/>
    <mergeCell ref="B7:C10"/>
    <mergeCell ref="D7:U10"/>
    <mergeCell ref="Y7:AB10"/>
    <mergeCell ref="AD7:AJ7"/>
    <mergeCell ref="AD8:AJ8"/>
    <mergeCell ref="AD11:AJ11"/>
    <mergeCell ref="AK11:AK14"/>
    <mergeCell ref="AL11:AQ18"/>
    <mergeCell ref="B12:C13"/>
    <mergeCell ref="D12:F13"/>
    <mergeCell ref="G12:H12"/>
    <mergeCell ref="I12:J12"/>
    <mergeCell ref="K12:U12"/>
    <mergeCell ref="AD12:AJ12"/>
    <mergeCell ref="G13:H13"/>
    <mergeCell ref="B11:C11"/>
    <mergeCell ref="D11:O11"/>
    <mergeCell ref="P11:R11"/>
    <mergeCell ref="S11:U11"/>
    <mergeCell ref="X11:X18"/>
    <mergeCell ref="Y11:AB14"/>
    <mergeCell ref="I13:J13"/>
    <mergeCell ref="K13:U13"/>
    <mergeCell ref="AD13:AJ13"/>
    <mergeCell ref="A14:A55"/>
    <mergeCell ref="B14:C17"/>
    <mergeCell ref="D14:U17"/>
    <mergeCell ref="AD14:AJ14"/>
    <mergeCell ref="Y15:AB18"/>
    <mergeCell ref="AD15:AJ15"/>
    <mergeCell ref="T26:U26"/>
    <mergeCell ref="AD26:AJ26"/>
    <mergeCell ref="L27:M27"/>
    <mergeCell ref="F30:I30"/>
    <mergeCell ref="L30:M30"/>
    <mergeCell ref="N30:O30"/>
    <mergeCell ref="P30:Q30"/>
    <mergeCell ref="R30:S30"/>
    <mergeCell ref="T30:U30"/>
    <mergeCell ref="T28:U28"/>
    <mergeCell ref="F29:I29"/>
    <mergeCell ref="L29:M29"/>
    <mergeCell ref="N29:O29"/>
    <mergeCell ref="P29:Q29"/>
    <mergeCell ref="Y31:AQ34"/>
    <mergeCell ref="F32:I32"/>
    <mergeCell ref="L32:M32"/>
    <mergeCell ref="N32:O32"/>
    <mergeCell ref="AK15:AK18"/>
    <mergeCell ref="AD16:AJ16"/>
    <mergeCell ref="AD17:AJ17"/>
    <mergeCell ref="B18:C25"/>
    <mergeCell ref="D18:E21"/>
    <mergeCell ref="F18:U19"/>
    <mergeCell ref="AD18:AJ18"/>
    <mergeCell ref="X19:X26"/>
    <mergeCell ref="Y19:AB22"/>
    <mergeCell ref="AD19:AJ19"/>
    <mergeCell ref="AK19:AK22"/>
    <mergeCell ref="B26:C37"/>
    <mergeCell ref="N27:O27"/>
    <mergeCell ref="P27:Q27"/>
    <mergeCell ref="R27:S27"/>
    <mergeCell ref="T27:U27"/>
    <mergeCell ref="X27:AJ27"/>
    <mergeCell ref="D28:I28"/>
    <mergeCell ref="L28:M28"/>
    <mergeCell ref="N28:O28"/>
    <mergeCell ref="P28:Q28"/>
    <mergeCell ref="R28:S28"/>
    <mergeCell ref="R29:S29"/>
    <mergeCell ref="T29:U29"/>
    <mergeCell ref="AL19:AQ26"/>
    <mergeCell ref="F20:U21"/>
    <mergeCell ref="AD20:AJ20"/>
    <mergeCell ref="AD21:AJ21"/>
    <mergeCell ref="D22:E25"/>
    <mergeCell ref="F22:U23"/>
    <mergeCell ref="AD22:AJ22"/>
    <mergeCell ref="Y23:AB26"/>
    <mergeCell ref="AD23:AJ23"/>
    <mergeCell ref="AK23:AK26"/>
    <mergeCell ref="F24:U25"/>
    <mergeCell ref="AD24:AJ24"/>
    <mergeCell ref="AD25:AJ25"/>
    <mergeCell ref="D26:K26"/>
    <mergeCell ref="L26:M26"/>
    <mergeCell ref="N26:O26"/>
    <mergeCell ref="P26:Q26"/>
    <mergeCell ref="R26:S26"/>
    <mergeCell ref="P32:Q32"/>
    <mergeCell ref="R32:S32"/>
    <mergeCell ref="T32:U32"/>
    <mergeCell ref="F33:I33"/>
    <mergeCell ref="L33:M33"/>
    <mergeCell ref="N33:O33"/>
    <mergeCell ref="F31:I31"/>
    <mergeCell ref="L31:M31"/>
    <mergeCell ref="N31:O31"/>
    <mergeCell ref="P31:Q31"/>
    <mergeCell ref="R31:S31"/>
    <mergeCell ref="T31:U31"/>
    <mergeCell ref="W28:W39"/>
    <mergeCell ref="X28:X34"/>
    <mergeCell ref="Y28:Z30"/>
    <mergeCell ref="AA28:AQ30"/>
    <mergeCell ref="P33:Q33"/>
    <mergeCell ref="R33:S33"/>
    <mergeCell ref="T33:U33"/>
    <mergeCell ref="D34:I34"/>
    <mergeCell ref="L34:M34"/>
    <mergeCell ref="N34:O34"/>
    <mergeCell ref="P34:Q34"/>
    <mergeCell ref="R34:S34"/>
    <mergeCell ref="T34:U34"/>
    <mergeCell ref="D29:E33"/>
    <mergeCell ref="T35:U35"/>
    <mergeCell ref="X35:AQ35"/>
    <mergeCell ref="F36:I36"/>
    <mergeCell ref="L36:M36"/>
    <mergeCell ref="N36:O36"/>
    <mergeCell ref="P36:Q36"/>
    <mergeCell ref="R36:S36"/>
    <mergeCell ref="T36:U36"/>
    <mergeCell ref="X36:AQ39"/>
    <mergeCell ref="D37:I37"/>
    <mergeCell ref="D35:E36"/>
    <mergeCell ref="F35:I35"/>
    <mergeCell ref="L35:M35"/>
    <mergeCell ref="N35:O35"/>
    <mergeCell ref="P35:Q35"/>
    <mergeCell ref="R35:S35"/>
    <mergeCell ref="L37:M37"/>
    <mergeCell ref="N37:O37"/>
    <mergeCell ref="P37:Q37"/>
    <mergeCell ref="R37:S37"/>
    <mergeCell ref="D50:U51"/>
    <mergeCell ref="D52:K53"/>
    <mergeCell ref="L52:M52"/>
    <mergeCell ref="N52:O52"/>
    <mergeCell ref="P52:Q52"/>
    <mergeCell ref="R52:S52"/>
    <mergeCell ref="T52:U52"/>
    <mergeCell ref="T37:U37"/>
    <mergeCell ref="B38:B55"/>
    <mergeCell ref="C38:C39"/>
    <mergeCell ref="D38:K38"/>
    <mergeCell ref="L38:M38"/>
    <mergeCell ref="N38:O38"/>
    <mergeCell ref="P38:Q38"/>
    <mergeCell ref="R38:S38"/>
    <mergeCell ref="T38:U38"/>
    <mergeCell ref="D39:K39"/>
    <mergeCell ref="L39:M39"/>
    <mergeCell ref="N39:O39"/>
    <mergeCell ref="P39:Q39"/>
    <mergeCell ref="R39:S39"/>
    <mergeCell ref="T39:U39"/>
    <mergeCell ref="P44:Q44"/>
    <mergeCell ref="R44:S44"/>
    <mergeCell ref="R41:S41"/>
    <mergeCell ref="T41:U41"/>
    <mergeCell ref="L40:M40"/>
    <mergeCell ref="N40:O40"/>
    <mergeCell ref="P40:Q40"/>
    <mergeCell ref="R40:S40"/>
    <mergeCell ref="D48:K49"/>
    <mergeCell ref="L48:M48"/>
    <mergeCell ref="N48:O48"/>
    <mergeCell ref="P48:Q48"/>
    <mergeCell ref="T44:U44"/>
    <mergeCell ref="L45:M45"/>
    <mergeCell ref="N45:O45"/>
    <mergeCell ref="P45:Q45"/>
    <mergeCell ref="R45:S45"/>
    <mergeCell ref="T45:U45"/>
    <mergeCell ref="T40:U40"/>
    <mergeCell ref="C40:C47"/>
    <mergeCell ref="D40:K41"/>
    <mergeCell ref="L53:M53"/>
    <mergeCell ref="N53:O53"/>
    <mergeCell ref="P53:Q53"/>
    <mergeCell ref="R53:S53"/>
    <mergeCell ref="T53:U53"/>
    <mergeCell ref="C48:C55"/>
    <mergeCell ref="D42:U43"/>
    <mergeCell ref="D44:K45"/>
    <mergeCell ref="L44:M44"/>
    <mergeCell ref="N44:O44"/>
    <mergeCell ref="D46:U47"/>
    <mergeCell ref="R48:S48"/>
    <mergeCell ref="T48:U48"/>
    <mergeCell ref="L49:M49"/>
    <mergeCell ref="N49:O49"/>
    <mergeCell ref="T49:U49"/>
    <mergeCell ref="D54:U55"/>
    <mergeCell ref="P49:Q49"/>
    <mergeCell ref="R49:S49"/>
    <mergeCell ref="L41:M41"/>
    <mergeCell ref="N41:O41"/>
    <mergeCell ref="P41:Q41"/>
  </mergeCells>
  <phoneticPr fontId="35"/>
  <dataValidations count="7">
    <dataValidation type="list" allowBlank="1" showInputMessage="1" showErrorMessage="1" sqref="Y28:Z30" xr:uid="{00000000-0002-0000-0300-000000000000}">
      <formula1>",　,A,B,C,D,E,F"</formula1>
    </dataValidation>
    <dataValidation type="list" allowBlank="1" showInputMessage="1" showErrorMessage="1" sqref="O5:U5" xr:uid="{00000000-0002-0000-0300-000001000000}">
      <formula1>",　,次代を担う子どもたちを育む,心豊かで輝く人を育む,産業を振興する,交流と賑わいを創出する,安全な暮らしを守る,健やかな暮らしを支える,豊かな自然と良好な生活環境を確保する,都市基盤の利便性を高める"</formula1>
    </dataValidation>
    <dataValidation type="list" allowBlank="1" showInputMessage="1" showErrorMessage="1" sqref="D12:F13" xr:uid="{00000000-0002-0000-0300-000002000000}">
      <formula1>",　,自治任意,自治義務,法定事務,権限委譲"</formula1>
    </dataValidation>
    <dataValidation type="list" allowBlank="1" showInputMessage="1" showErrorMessage="1" sqref="D5:L5" xr:uid="{00000000-0002-0000-0300-000003000000}">
      <formula1>"１いきいきと輝く人を育むまちをつくる（人）,２魅力があふれ人が集う活力あるまちをつくる（活力）,３安全で安心して健やかに暮らせるまちをつくる（暮らし）,４自然と都市機能が調和する快適なまちをつくる（環境）,基本構想の推進"</formula1>
    </dataValidation>
    <dataValidation type="list" allowBlank="1" showInputMessage="1" showErrorMessage="1" sqref="S3:U3" xr:uid="{00000000-0002-0000-0300-000004000000}">
      <formula1>",　,NEXT,総合戦略,NEXT・総合戦略"</formula1>
    </dataValidation>
    <dataValidation type="list" allowBlank="1" showInputMessage="1" showErrorMessage="1" sqref="Q3" xr:uid="{00000000-0002-0000-0300-000005000000}">
      <formula1>",　,主要,一般,　,"</formula1>
    </dataValidation>
    <dataValidation type="list" allowBlank="1" showInputMessage="1" showErrorMessage="1" sqref="O3" xr:uid="{00000000-0002-0000-0300-000006000000}">
      <formula1>",　,新規,継続,統合"</formula1>
    </dataValidation>
  </dataValidations>
  <pageMargins left="0.70866141732283472" right="0.70866141732283472" top="0.74803149606299213" bottom="0.74803149606299213" header="0.31496062992125984" footer="0.31496062992125984"/>
  <pageSetup paperSize="8"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BBD80-1B4D-442B-A86B-C3F7682E0E71}">
  <dimension ref="A1:AR59"/>
  <sheetViews>
    <sheetView view="pageBreakPreview" zoomScaleNormal="100" zoomScaleSheetLayoutView="100" workbookViewId="0"/>
  </sheetViews>
  <sheetFormatPr defaultColWidth="4.625" defaultRowHeight="12"/>
  <cols>
    <col min="1" max="1" width="3.625" style="154" customWidth="1"/>
    <col min="2" max="3" width="4.625" style="154"/>
    <col min="4" max="5" width="6.125" style="154" customWidth="1"/>
    <col min="6" max="21" width="4.625" style="154"/>
    <col min="22" max="22" width="2.625" style="154" customWidth="1"/>
    <col min="23" max="35" width="4.625" style="154"/>
    <col min="36" max="36" width="9" style="154" customWidth="1"/>
    <col min="37" max="37" width="5.625" style="154" customWidth="1"/>
    <col min="38" max="39" width="4.625" style="154"/>
    <col min="40" max="40" width="10.125" style="154" bestFit="1" customWidth="1"/>
    <col min="41" max="42" width="4.625" style="154"/>
    <col min="43" max="43" width="5.5" style="154" customWidth="1"/>
    <col min="44" max="16384" width="4.625" style="154"/>
  </cols>
  <sheetData>
    <row r="1" spans="1:43" ht="12.75" customHeight="1">
      <c r="AM1" s="842"/>
      <c r="AN1" s="842"/>
      <c r="AO1" s="842"/>
      <c r="AP1" s="842"/>
      <c r="AQ1" s="842"/>
    </row>
    <row r="2" spans="1:43" ht="20.100000000000001" customHeight="1" thickBot="1">
      <c r="A2" s="843" t="s">
        <v>1469</v>
      </c>
      <c r="B2" s="843"/>
      <c r="C2" s="843"/>
      <c r="D2" s="843"/>
      <c r="E2" s="843"/>
      <c r="F2" s="843"/>
      <c r="G2" s="843"/>
      <c r="H2" s="843"/>
      <c r="I2" s="843"/>
      <c r="J2" s="843"/>
      <c r="K2" s="843"/>
      <c r="L2" s="843"/>
      <c r="M2" s="843"/>
      <c r="N2" s="843"/>
      <c r="O2" s="843"/>
      <c r="P2" s="843"/>
      <c r="Q2" s="844"/>
      <c r="R2" s="155" t="s">
        <v>1298</v>
      </c>
      <c r="S2" s="845">
        <v>135</v>
      </c>
      <c r="T2" s="846"/>
      <c r="U2" s="847"/>
      <c r="W2" s="655" t="s">
        <v>1299</v>
      </c>
      <c r="X2" s="817" t="s">
        <v>1300</v>
      </c>
      <c r="Y2" s="812"/>
      <c r="Z2" s="812"/>
      <c r="AA2" s="812"/>
      <c r="AB2" s="812"/>
      <c r="AC2" s="849" t="s">
        <v>1301</v>
      </c>
      <c r="AD2" s="850"/>
      <c r="AE2" s="850"/>
      <c r="AF2" s="850"/>
      <c r="AG2" s="850"/>
      <c r="AH2" s="850"/>
      <c r="AI2" s="850"/>
      <c r="AJ2" s="850"/>
      <c r="AK2" s="156" t="s">
        <v>1302</v>
      </c>
      <c r="AL2" s="816" t="s">
        <v>1303</v>
      </c>
      <c r="AM2" s="816"/>
      <c r="AN2" s="816"/>
      <c r="AO2" s="816"/>
      <c r="AP2" s="816"/>
      <c r="AQ2" s="816"/>
    </row>
    <row r="3" spans="1:43" ht="19.5" customHeight="1" thickTop="1" thickBot="1">
      <c r="A3" s="851" t="s">
        <v>1304</v>
      </c>
      <c r="B3" s="854" t="s">
        <v>1305</v>
      </c>
      <c r="C3" s="855"/>
      <c r="D3" s="856" t="s">
        <v>1450</v>
      </c>
      <c r="E3" s="856"/>
      <c r="F3" s="856"/>
      <c r="G3" s="856"/>
      <c r="H3" s="856"/>
      <c r="I3" s="856"/>
      <c r="J3" s="856"/>
      <c r="K3" s="856"/>
      <c r="L3" s="857"/>
      <c r="M3" s="157" t="s">
        <v>1307</v>
      </c>
      <c r="N3" s="158">
        <v>1</v>
      </c>
      <c r="O3" s="159" t="s">
        <v>1308</v>
      </c>
      <c r="P3" s="158">
        <v>2</v>
      </c>
      <c r="Q3" s="159" t="s">
        <v>1309</v>
      </c>
      <c r="R3" s="158">
        <v>3</v>
      </c>
      <c r="S3" s="858" t="s">
        <v>1451</v>
      </c>
      <c r="T3" s="859"/>
      <c r="U3" s="860"/>
      <c r="W3" s="656"/>
      <c r="X3" s="746" t="s">
        <v>1311</v>
      </c>
      <c r="Y3" s="861" t="s">
        <v>1312</v>
      </c>
      <c r="Z3" s="862"/>
      <c r="AA3" s="862"/>
      <c r="AB3" s="862"/>
      <c r="AC3" s="160">
        <v>4</v>
      </c>
      <c r="AD3" s="795" t="s">
        <v>1313</v>
      </c>
      <c r="AE3" s="796"/>
      <c r="AF3" s="796"/>
      <c r="AG3" s="796"/>
      <c r="AH3" s="796"/>
      <c r="AI3" s="796"/>
      <c r="AJ3" s="796"/>
      <c r="AK3" s="721">
        <v>4</v>
      </c>
      <c r="AL3" s="863" t="s">
        <v>1452</v>
      </c>
      <c r="AM3" s="864"/>
      <c r="AN3" s="864"/>
      <c r="AO3" s="864"/>
      <c r="AP3" s="864"/>
      <c r="AQ3" s="865"/>
    </row>
    <row r="4" spans="1:43" ht="19.5" customHeight="1" thickTop="1">
      <c r="A4" s="852"/>
      <c r="B4" s="868" t="s">
        <v>1315</v>
      </c>
      <c r="C4" s="869"/>
      <c r="D4" s="870" t="s">
        <v>1453</v>
      </c>
      <c r="E4" s="870"/>
      <c r="F4" s="870"/>
      <c r="G4" s="870"/>
      <c r="H4" s="870"/>
      <c r="I4" s="870"/>
      <c r="J4" s="870"/>
      <c r="K4" s="870"/>
      <c r="L4" s="870"/>
      <c r="M4" s="831" t="s">
        <v>1317</v>
      </c>
      <c r="N4" s="831"/>
      <c r="O4" s="831"/>
      <c r="P4" s="831"/>
      <c r="Q4" s="871" t="s">
        <v>1454</v>
      </c>
      <c r="R4" s="872"/>
      <c r="S4" s="872"/>
      <c r="T4" s="872"/>
      <c r="U4" s="873"/>
      <c r="W4" s="656"/>
      <c r="X4" s="746"/>
      <c r="Y4" s="861"/>
      <c r="Z4" s="862"/>
      <c r="AA4" s="862"/>
      <c r="AB4" s="862"/>
      <c r="AC4" s="161">
        <v>3</v>
      </c>
      <c r="AD4" s="833" t="s">
        <v>1319</v>
      </c>
      <c r="AE4" s="834"/>
      <c r="AF4" s="834"/>
      <c r="AG4" s="834"/>
      <c r="AH4" s="834"/>
      <c r="AI4" s="834"/>
      <c r="AJ4" s="834"/>
      <c r="AK4" s="722"/>
      <c r="AL4" s="688"/>
      <c r="AM4" s="689"/>
      <c r="AN4" s="689"/>
      <c r="AO4" s="689"/>
      <c r="AP4" s="689"/>
      <c r="AQ4" s="690"/>
    </row>
    <row r="5" spans="1:43" ht="19.5" customHeight="1">
      <c r="A5" s="852"/>
      <c r="B5" s="643" t="s">
        <v>1320</v>
      </c>
      <c r="C5" s="642"/>
      <c r="D5" s="828" t="s">
        <v>1321</v>
      </c>
      <c r="E5" s="829"/>
      <c r="F5" s="829"/>
      <c r="G5" s="829"/>
      <c r="H5" s="829"/>
      <c r="I5" s="829"/>
      <c r="J5" s="829"/>
      <c r="K5" s="829"/>
      <c r="L5" s="830"/>
      <c r="M5" s="831" t="s">
        <v>1322</v>
      </c>
      <c r="N5" s="831"/>
      <c r="O5" s="832" t="s">
        <v>1428</v>
      </c>
      <c r="P5" s="832"/>
      <c r="Q5" s="832"/>
      <c r="R5" s="832"/>
      <c r="S5" s="832"/>
      <c r="T5" s="832"/>
      <c r="U5" s="832"/>
      <c r="W5" s="656"/>
      <c r="X5" s="746"/>
      <c r="Y5" s="861"/>
      <c r="Z5" s="862"/>
      <c r="AA5" s="862"/>
      <c r="AB5" s="862"/>
      <c r="AC5" s="161">
        <v>2</v>
      </c>
      <c r="AD5" s="833" t="s">
        <v>1323</v>
      </c>
      <c r="AE5" s="834"/>
      <c r="AF5" s="834"/>
      <c r="AG5" s="834"/>
      <c r="AH5" s="834"/>
      <c r="AI5" s="834"/>
      <c r="AJ5" s="834"/>
      <c r="AK5" s="722"/>
      <c r="AL5" s="688"/>
      <c r="AM5" s="689"/>
      <c r="AN5" s="689"/>
      <c r="AO5" s="689"/>
      <c r="AP5" s="689"/>
      <c r="AQ5" s="690"/>
    </row>
    <row r="6" spans="1:43" ht="19.5" customHeight="1" thickBot="1">
      <c r="A6" s="852"/>
      <c r="B6" s="835" t="s">
        <v>1324</v>
      </c>
      <c r="C6" s="836"/>
      <c r="D6" s="837" t="s">
        <v>1325</v>
      </c>
      <c r="E6" s="837"/>
      <c r="F6" s="837"/>
      <c r="G6" s="837"/>
      <c r="H6" s="837"/>
      <c r="I6" s="837"/>
      <c r="J6" s="837"/>
      <c r="K6" s="837"/>
      <c r="L6" s="837"/>
      <c r="M6" s="838" t="s">
        <v>1326</v>
      </c>
      <c r="N6" s="838"/>
      <c r="O6" s="839" t="s">
        <v>1455</v>
      </c>
      <c r="P6" s="839"/>
      <c r="Q6" s="839"/>
      <c r="R6" s="839"/>
      <c r="S6" s="839"/>
      <c r="T6" s="839"/>
      <c r="U6" s="839"/>
      <c r="W6" s="656"/>
      <c r="X6" s="746"/>
      <c r="Y6" s="862"/>
      <c r="Z6" s="862"/>
      <c r="AA6" s="862"/>
      <c r="AB6" s="862"/>
      <c r="AC6" s="162">
        <v>1</v>
      </c>
      <c r="AD6" s="840" t="s">
        <v>1328</v>
      </c>
      <c r="AE6" s="841"/>
      <c r="AF6" s="841"/>
      <c r="AG6" s="841"/>
      <c r="AH6" s="841"/>
      <c r="AI6" s="841"/>
      <c r="AJ6" s="841"/>
      <c r="AK6" s="723"/>
      <c r="AL6" s="688"/>
      <c r="AM6" s="689"/>
      <c r="AN6" s="689"/>
      <c r="AO6" s="689"/>
      <c r="AP6" s="689"/>
      <c r="AQ6" s="690"/>
    </row>
    <row r="7" spans="1:43" ht="15.95" customHeight="1">
      <c r="A7" s="852"/>
      <c r="B7" s="624" t="s">
        <v>1329</v>
      </c>
      <c r="C7" s="625"/>
      <c r="D7" s="786" t="s">
        <v>1456</v>
      </c>
      <c r="E7" s="787"/>
      <c r="F7" s="787"/>
      <c r="G7" s="787"/>
      <c r="H7" s="787"/>
      <c r="I7" s="787"/>
      <c r="J7" s="787"/>
      <c r="K7" s="787"/>
      <c r="L7" s="787"/>
      <c r="M7" s="787"/>
      <c r="N7" s="787"/>
      <c r="O7" s="787"/>
      <c r="P7" s="787"/>
      <c r="Q7" s="787"/>
      <c r="R7" s="787"/>
      <c r="S7" s="787"/>
      <c r="T7" s="787"/>
      <c r="U7" s="788"/>
      <c r="W7" s="656"/>
      <c r="X7" s="746"/>
      <c r="Y7" s="710" t="s">
        <v>1331</v>
      </c>
      <c r="Z7" s="711"/>
      <c r="AA7" s="711"/>
      <c r="AB7" s="712"/>
      <c r="AC7" s="160">
        <v>4</v>
      </c>
      <c r="AD7" s="795" t="s">
        <v>1332</v>
      </c>
      <c r="AE7" s="796"/>
      <c r="AF7" s="796"/>
      <c r="AG7" s="796"/>
      <c r="AH7" s="796"/>
      <c r="AI7" s="796"/>
      <c r="AJ7" s="796"/>
      <c r="AK7" s="721">
        <v>4</v>
      </c>
      <c r="AL7" s="688"/>
      <c r="AM7" s="689"/>
      <c r="AN7" s="689"/>
      <c r="AO7" s="689"/>
      <c r="AP7" s="689"/>
      <c r="AQ7" s="690"/>
    </row>
    <row r="8" spans="1:43" ht="23.25" customHeight="1">
      <c r="A8" s="852"/>
      <c r="B8" s="736"/>
      <c r="C8" s="784"/>
      <c r="D8" s="789"/>
      <c r="E8" s="790"/>
      <c r="F8" s="790"/>
      <c r="G8" s="790"/>
      <c r="H8" s="790"/>
      <c r="I8" s="790"/>
      <c r="J8" s="790"/>
      <c r="K8" s="790"/>
      <c r="L8" s="790"/>
      <c r="M8" s="790"/>
      <c r="N8" s="790"/>
      <c r="O8" s="790"/>
      <c r="P8" s="790"/>
      <c r="Q8" s="790"/>
      <c r="R8" s="790"/>
      <c r="S8" s="790"/>
      <c r="T8" s="790"/>
      <c r="U8" s="791"/>
      <c r="W8" s="656"/>
      <c r="X8" s="746"/>
      <c r="Y8" s="713"/>
      <c r="Z8" s="714"/>
      <c r="AA8" s="714"/>
      <c r="AB8" s="715"/>
      <c r="AC8" s="161">
        <v>3</v>
      </c>
      <c r="AD8" s="797" t="s">
        <v>1333</v>
      </c>
      <c r="AE8" s="798"/>
      <c r="AF8" s="798"/>
      <c r="AG8" s="798"/>
      <c r="AH8" s="798"/>
      <c r="AI8" s="798"/>
      <c r="AJ8" s="798"/>
      <c r="AK8" s="722"/>
      <c r="AL8" s="688"/>
      <c r="AM8" s="689"/>
      <c r="AN8" s="689"/>
      <c r="AO8" s="689"/>
      <c r="AP8" s="689"/>
      <c r="AQ8" s="690"/>
    </row>
    <row r="9" spans="1:43" ht="23.25" customHeight="1">
      <c r="A9" s="852"/>
      <c r="B9" s="736"/>
      <c r="C9" s="784"/>
      <c r="D9" s="789"/>
      <c r="E9" s="790"/>
      <c r="F9" s="790"/>
      <c r="G9" s="790"/>
      <c r="H9" s="790"/>
      <c r="I9" s="790"/>
      <c r="J9" s="790"/>
      <c r="K9" s="790"/>
      <c r="L9" s="790"/>
      <c r="M9" s="790"/>
      <c r="N9" s="790"/>
      <c r="O9" s="790"/>
      <c r="P9" s="790"/>
      <c r="Q9" s="790"/>
      <c r="R9" s="790"/>
      <c r="S9" s="790"/>
      <c r="T9" s="790"/>
      <c r="U9" s="791"/>
      <c r="W9" s="656"/>
      <c r="X9" s="746"/>
      <c r="Y9" s="713"/>
      <c r="Z9" s="714"/>
      <c r="AA9" s="714"/>
      <c r="AB9" s="715"/>
      <c r="AC9" s="161">
        <v>2</v>
      </c>
      <c r="AD9" s="797" t="s">
        <v>1334</v>
      </c>
      <c r="AE9" s="798"/>
      <c r="AF9" s="798"/>
      <c r="AG9" s="798"/>
      <c r="AH9" s="798"/>
      <c r="AI9" s="798"/>
      <c r="AJ9" s="798"/>
      <c r="AK9" s="722"/>
      <c r="AL9" s="688"/>
      <c r="AM9" s="689"/>
      <c r="AN9" s="689"/>
      <c r="AO9" s="689"/>
      <c r="AP9" s="689"/>
      <c r="AQ9" s="690"/>
    </row>
    <row r="10" spans="1:43" ht="17.25" customHeight="1" thickBot="1">
      <c r="A10" s="852"/>
      <c r="B10" s="738"/>
      <c r="C10" s="785"/>
      <c r="D10" s="792"/>
      <c r="E10" s="793"/>
      <c r="F10" s="793"/>
      <c r="G10" s="793"/>
      <c r="H10" s="793"/>
      <c r="I10" s="793"/>
      <c r="J10" s="793"/>
      <c r="K10" s="793"/>
      <c r="L10" s="793"/>
      <c r="M10" s="793"/>
      <c r="N10" s="793"/>
      <c r="O10" s="793"/>
      <c r="P10" s="793"/>
      <c r="Q10" s="793"/>
      <c r="R10" s="793"/>
      <c r="S10" s="793"/>
      <c r="T10" s="793"/>
      <c r="U10" s="794"/>
      <c r="W10" s="656"/>
      <c r="X10" s="746"/>
      <c r="Y10" s="716"/>
      <c r="Z10" s="717"/>
      <c r="AA10" s="717"/>
      <c r="AB10" s="718"/>
      <c r="AC10" s="162">
        <v>1</v>
      </c>
      <c r="AD10" s="866" t="s">
        <v>1335</v>
      </c>
      <c r="AE10" s="867"/>
      <c r="AF10" s="867"/>
      <c r="AG10" s="867"/>
      <c r="AH10" s="867"/>
      <c r="AI10" s="867"/>
      <c r="AJ10" s="867"/>
      <c r="AK10" s="723"/>
      <c r="AL10" s="799"/>
      <c r="AM10" s="800"/>
      <c r="AN10" s="800"/>
      <c r="AO10" s="800"/>
      <c r="AP10" s="800"/>
      <c r="AQ10" s="801"/>
    </row>
    <row r="11" spans="1:43" ht="15.95" customHeight="1">
      <c r="A11" s="852"/>
      <c r="B11" s="817" t="s">
        <v>1336</v>
      </c>
      <c r="C11" s="812"/>
      <c r="D11" s="818" t="s">
        <v>1457</v>
      </c>
      <c r="E11" s="819"/>
      <c r="F11" s="819"/>
      <c r="G11" s="819"/>
      <c r="H11" s="819"/>
      <c r="I11" s="819"/>
      <c r="J11" s="819"/>
      <c r="K11" s="819"/>
      <c r="L11" s="819"/>
      <c r="M11" s="819"/>
      <c r="N11" s="819"/>
      <c r="O11" s="820"/>
      <c r="P11" s="821" t="s">
        <v>1338</v>
      </c>
      <c r="Q11" s="822"/>
      <c r="R11" s="823"/>
      <c r="S11" s="818"/>
      <c r="T11" s="819"/>
      <c r="U11" s="820"/>
      <c r="W11" s="656"/>
      <c r="X11" s="746" t="s">
        <v>1340</v>
      </c>
      <c r="Y11" s="710" t="s">
        <v>1341</v>
      </c>
      <c r="Z11" s="711"/>
      <c r="AA11" s="711"/>
      <c r="AB11" s="712"/>
      <c r="AC11" s="160">
        <v>4</v>
      </c>
      <c r="AD11" s="719" t="s">
        <v>1342</v>
      </c>
      <c r="AE11" s="720"/>
      <c r="AF11" s="720"/>
      <c r="AG11" s="720"/>
      <c r="AH11" s="720"/>
      <c r="AI11" s="720"/>
      <c r="AJ11" s="720"/>
      <c r="AK11" s="721">
        <v>4</v>
      </c>
      <c r="AL11" s="685" t="s">
        <v>1458</v>
      </c>
      <c r="AM11" s="686"/>
      <c r="AN11" s="686"/>
      <c r="AO11" s="686"/>
      <c r="AP11" s="686"/>
      <c r="AQ11" s="687"/>
    </row>
    <row r="12" spans="1:43" ht="16.5" customHeight="1">
      <c r="A12" s="852"/>
      <c r="B12" s="802" t="s">
        <v>1344</v>
      </c>
      <c r="C12" s="803"/>
      <c r="D12" s="806" t="s">
        <v>1438</v>
      </c>
      <c r="E12" s="807"/>
      <c r="F12" s="808"/>
      <c r="G12" s="812" t="s">
        <v>1346</v>
      </c>
      <c r="H12" s="812"/>
      <c r="I12" s="813" t="s">
        <v>1347</v>
      </c>
      <c r="J12" s="814"/>
      <c r="K12" s="815" t="s">
        <v>1459</v>
      </c>
      <c r="L12" s="815"/>
      <c r="M12" s="815"/>
      <c r="N12" s="815"/>
      <c r="O12" s="815"/>
      <c r="P12" s="815"/>
      <c r="Q12" s="815"/>
      <c r="R12" s="815"/>
      <c r="S12" s="815"/>
      <c r="T12" s="815"/>
      <c r="U12" s="815"/>
      <c r="W12" s="656"/>
      <c r="X12" s="746"/>
      <c r="Y12" s="713"/>
      <c r="Z12" s="714"/>
      <c r="AA12" s="714"/>
      <c r="AB12" s="715"/>
      <c r="AC12" s="161">
        <v>3</v>
      </c>
      <c r="AD12" s="700" t="s">
        <v>1349</v>
      </c>
      <c r="AE12" s="701"/>
      <c r="AF12" s="701"/>
      <c r="AG12" s="701"/>
      <c r="AH12" s="701"/>
      <c r="AI12" s="701"/>
      <c r="AJ12" s="701"/>
      <c r="AK12" s="722"/>
      <c r="AL12" s="688"/>
      <c r="AM12" s="689"/>
      <c r="AN12" s="689"/>
      <c r="AO12" s="689"/>
      <c r="AP12" s="689"/>
      <c r="AQ12" s="690"/>
    </row>
    <row r="13" spans="1:43" ht="17.25" customHeight="1" thickBot="1">
      <c r="A13" s="853"/>
      <c r="B13" s="804"/>
      <c r="C13" s="805"/>
      <c r="D13" s="809"/>
      <c r="E13" s="810"/>
      <c r="F13" s="811"/>
      <c r="G13" s="816" t="s">
        <v>1350</v>
      </c>
      <c r="H13" s="816"/>
      <c r="I13" s="824" t="s">
        <v>1460</v>
      </c>
      <c r="J13" s="825"/>
      <c r="K13" s="826"/>
      <c r="L13" s="827"/>
      <c r="M13" s="827"/>
      <c r="N13" s="827"/>
      <c r="O13" s="827"/>
      <c r="P13" s="827"/>
      <c r="Q13" s="827"/>
      <c r="R13" s="827"/>
      <c r="S13" s="827"/>
      <c r="T13" s="827"/>
      <c r="U13" s="827"/>
      <c r="W13" s="656"/>
      <c r="X13" s="746"/>
      <c r="Y13" s="713"/>
      <c r="Z13" s="714"/>
      <c r="AA13" s="714"/>
      <c r="AB13" s="715"/>
      <c r="AC13" s="161">
        <v>2</v>
      </c>
      <c r="AD13" s="700" t="s">
        <v>1352</v>
      </c>
      <c r="AE13" s="701"/>
      <c r="AF13" s="701"/>
      <c r="AG13" s="701"/>
      <c r="AH13" s="701"/>
      <c r="AI13" s="701"/>
      <c r="AJ13" s="701"/>
      <c r="AK13" s="722"/>
      <c r="AL13" s="688"/>
      <c r="AM13" s="689"/>
      <c r="AN13" s="689"/>
      <c r="AO13" s="689"/>
      <c r="AP13" s="689"/>
      <c r="AQ13" s="690"/>
    </row>
    <row r="14" spans="1:43" ht="15.95" customHeight="1">
      <c r="A14" s="757" t="s">
        <v>1353</v>
      </c>
      <c r="B14" s="760" t="s">
        <v>1354</v>
      </c>
      <c r="C14" s="761"/>
      <c r="D14" s="766" t="s">
        <v>1461</v>
      </c>
      <c r="E14" s="767"/>
      <c r="F14" s="767"/>
      <c r="G14" s="767"/>
      <c r="H14" s="767"/>
      <c r="I14" s="767"/>
      <c r="J14" s="767"/>
      <c r="K14" s="767"/>
      <c r="L14" s="767"/>
      <c r="M14" s="767"/>
      <c r="N14" s="767"/>
      <c r="O14" s="767"/>
      <c r="P14" s="767"/>
      <c r="Q14" s="767"/>
      <c r="R14" s="767"/>
      <c r="S14" s="767"/>
      <c r="T14" s="767"/>
      <c r="U14" s="768"/>
      <c r="W14" s="656"/>
      <c r="X14" s="746"/>
      <c r="Y14" s="716"/>
      <c r="Z14" s="717"/>
      <c r="AA14" s="717"/>
      <c r="AB14" s="718"/>
      <c r="AC14" s="162">
        <v>1</v>
      </c>
      <c r="AD14" s="708" t="s">
        <v>1356</v>
      </c>
      <c r="AE14" s="709"/>
      <c r="AF14" s="709"/>
      <c r="AG14" s="709"/>
      <c r="AH14" s="709"/>
      <c r="AI14" s="709"/>
      <c r="AJ14" s="709"/>
      <c r="AK14" s="723"/>
      <c r="AL14" s="688"/>
      <c r="AM14" s="689"/>
      <c r="AN14" s="689"/>
      <c r="AO14" s="689"/>
      <c r="AP14" s="689"/>
      <c r="AQ14" s="690"/>
    </row>
    <row r="15" spans="1:43" ht="18" customHeight="1">
      <c r="A15" s="758"/>
      <c r="B15" s="762"/>
      <c r="C15" s="763"/>
      <c r="D15" s="769"/>
      <c r="E15" s="770"/>
      <c r="F15" s="770"/>
      <c r="G15" s="770"/>
      <c r="H15" s="770"/>
      <c r="I15" s="770"/>
      <c r="J15" s="770"/>
      <c r="K15" s="770"/>
      <c r="L15" s="770"/>
      <c r="M15" s="770"/>
      <c r="N15" s="770"/>
      <c r="O15" s="770"/>
      <c r="P15" s="770"/>
      <c r="Q15" s="770"/>
      <c r="R15" s="770"/>
      <c r="S15" s="770"/>
      <c r="T15" s="770"/>
      <c r="U15" s="771"/>
      <c r="W15" s="656"/>
      <c r="X15" s="746"/>
      <c r="Y15" s="710" t="s">
        <v>1357</v>
      </c>
      <c r="Z15" s="711"/>
      <c r="AA15" s="711"/>
      <c r="AB15" s="712"/>
      <c r="AC15" s="160">
        <v>4</v>
      </c>
      <c r="AD15" s="719" t="s">
        <v>1358</v>
      </c>
      <c r="AE15" s="720"/>
      <c r="AF15" s="720"/>
      <c r="AG15" s="720"/>
      <c r="AH15" s="720"/>
      <c r="AI15" s="720"/>
      <c r="AJ15" s="720"/>
      <c r="AK15" s="721">
        <v>4</v>
      </c>
      <c r="AL15" s="688"/>
      <c r="AM15" s="689"/>
      <c r="AN15" s="689"/>
      <c r="AO15" s="689"/>
      <c r="AP15" s="689"/>
      <c r="AQ15" s="690"/>
    </row>
    <row r="16" spans="1:43" ht="18" customHeight="1">
      <c r="A16" s="758"/>
      <c r="B16" s="762"/>
      <c r="C16" s="763"/>
      <c r="D16" s="769"/>
      <c r="E16" s="770"/>
      <c r="F16" s="770"/>
      <c r="G16" s="770"/>
      <c r="H16" s="770"/>
      <c r="I16" s="770"/>
      <c r="J16" s="770"/>
      <c r="K16" s="770"/>
      <c r="L16" s="770"/>
      <c r="M16" s="770"/>
      <c r="N16" s="770"/>
      <c r="O16" s="770"/>
      <c r="P16" s="770"/>
      <c r="Q16" s="770"/>
      <c r="R16" s="770"/>
      <c r="S16" s="770"/>
      <c r="T16" s="770"/>
      <c r="U16" s="771"/>
      <c r="W16" s="656"/>
      <c r="X16" s="746"/>
      <c r="Y16" s="713"/>
      <c r="Z16" s="714"/>
      <c r="AA16" s="714"/>
      <c r="AB16" s="715"/>
      <c r="AC16" s="161">
        <v>3</v>
      </c>
      <c r="AD16" s="700" t="s">
        <v>1359</v>
      </c>
      <c r="AE16" s="701"/>
      <c r="AF16" s="701"/>
      <c r="AG16" s="701"/>
      <c r="AH16" s="701"/>
      <c r="AI16" s="701"/>
      <c r="AJ16" s="701"/>
      <c r="AK16" s="722"/>
      <c r="AL16" s="688"/>
      <c r="AM16" s="689"/>
      <c r="AN16" s="689"/>
      <c r="AO16" s="689"/>
      <c r="AP16" s="689"/>
      <c r="AQ16" s="690"/>
    </row>
    <row r="17" spans="1:43" ht="15.95" customHeight="1" thickBot="1">
      <c r="A17" s="758"/>
      <c r="B17" s="764"/>
      <c r="C17" s="765"/>
      <c r="D17" s="772"/>
      <c r="E17" s="773"/>
      <c r="F17" s="773"/>
      <c r="G17" s="773"/>
      <c r="H17" s="773"/>
      <c r="I17" s="773"/>
      <c r="J17" s="773"/>
      <c r="K17" s="773"/>
      <c r="L17" s="773"/>
      <c r="M17" s="773"/>
      <c r="N17" s="773"/>
      <c r="O17" s="773"/>
      <c r="P17" s="773"/>
      <c r="Q17" s="773"/>
      <c r="R17" s="773"/>
      <c r="S17" s="773"/>
      <c r="T17" s="773"/>
      <c r="U17" s="774"/>
      <c r="W17" s="656"/>
      <c r="X17" s="746"/>
      <c r="Y17" s="713"/>
      <c r="Z17" s="714"/>
      <c r="AA17" s="714"/>
      <c r="AB17" s="715"/>
      <c r="AC17" s="161">
        <v>2</v>
      </c>
      <c r="AD17" s="700" t="s">
        <v>1360</v>
      </c>
      <c r="AE17" s="701"/>
      <c r="AF17" s="701"/>
      <c r="AG17" s="701"/>
      <c r="AH17" s="701"/>
      <c r="AI17" s="701"/>
      <c r="AJ17" s="701"/>
      <c r="AK17" s="722"/>
      <c r="AL17" s="688"/>
      <c r="AM17" s="689"/>
      <c r="AN17" s="689"/>
      <c r="AO17" s="689"/>
      <c r="AP17" s="689"/>
      <c r="AQ17" s="690"/>
    </row>
    <row r="18" spans="1:43" ht="18" customHeight="1">
      <c r="A18" s="758"/>
      <c r="B18" s="736" t="s">
        <v>1361</v>
      </c>
      <c r="C18" s="737"/>
      <c r="D18" s="704" t="s">
        <v>1362</v>
      </c>
      <c r="E18" s="705"/>
      <c r="F18" s="740" t="s">
        <v>1442</v>
      </c>
      <c r="G18" s="741"/>
      <c r="H18" s="741"/>
      <c r="I18" s="741"/>
      <c r="J18" s="741"/>
      <c r="K18" s="741"/>
      <c r="L18" s="741"/>
      <c r="M18" s="741"/>
      <c r="N18" s="741"/>
      <c r="O18" s="741"/>
      <c r="P18" s="741"/>
      <c r="Q18" s="741"/>
      <c r="R18" s="741"/>
      <c r="S18" s="741"/>
      <c r="T18" s="741"/>
      <c r="U18" s="742"/>
      <c r="W18" s="656"/>
      <c r="X18" s="746"/>
      <c r="Y18" s="716"/>
      <c r="Z18" s="717"/>
      <c r="AA18" s="717"/>
      <c r="AB18" s="718"/>
      <c r="AC18" s="162">
        <v>1</v>
      </c>
      <c r="AD18" s="708" t="s">
        <v>1364</v>
      </c>
      <c r="AE18" s="709"/>
      <c r="AF18" s="709"/>
      <c r="AG18" s="709"/>
      <c r="AH18" s="709"/>
      <c r="AI18" s="709"/>
      <c r="AJ18" s="709"/>
      <c r="AK18" s="723"/>
      <c r="AL18" s="799"/>
      <c r="AM18" s="800"/>
      <c r="AN18" s="800"/>
      <c r="AO18" s="800"/>
      <c r="AP18" s="800"/>
      <c r="AQ18" s="801"/>
    </row>
    <row r="19" spans="1:43" ht="18" customHeight="1">
      <c r="A19" s="758"/>
      <c r="B19" s="736"/>
      <c r="C19" s="737"/>
      <c r="D19" s="704"/>
      <c r="E19" s="705"/>
      <c r="F19" s="743"/>
      <c r="G19" s="744"/>
      <c r="H19" s="744"/>
      <c r="I19" s="744"/>
      <c r="J19" s="744"/>
      <c r="K19" s="744"/>
      <c r="L19" s="744"/>
      <c r="M19" s="744"/>
      <c r="N19" s="744"/>
      <c r="O19" s="744"/>
      <c r="P19" s="744"/>
      <c r="Q19" s="744"/>
      <c r="R19" s="744"/>
      <c r="S19" s="744"/>
      <c r="T19" s="744"/>
      <c r="U19" s="745"/>
      <c r="W19" s="656"/>
      <c r="X19" s="746" t="s">
        <v>1365</v>
      </c>
      <c r="Y19" s="710" t="s">
        <v>1366</v>
      </c>
      <c r="Z19" s="711"/>
      <c r="AA19" s="711"/>
      <c r="AB19" s="712"/>
      <c r="AC19" s="160">
        <v>4</v>
      </c>
      <c r="AD19" s="719" t="s">
        <v>1367</v>
      </c>
      <c r="AE19" s="720"/>
      <c r="AF19" s="720"/>
      <c r="AG19" s="720"/>
      <c r="AH19" s="720"/>
      <c r="AI19" s="720"/>
      <c r="AJ19" s="720"/>
      <c r="AK19" s="721">
        <v>3</v>
      </c>
      <c r="AL19" s="685" t="s">
        <v>1462</v>
      </c>
      <c r="AM19" s="686"/>
      <c r="AN19" s="686"/>
      <c r="AO19" s="686"/>
      <c r="AP19" s="686"/>
      <c r="AQ19" s="687"/>
    </row>
    <row r="20" spans="1:43" ht="15.95" customHeight="1">
      <c r="A20" s="758"/>
      <c r="B20" s="736"/>
      <c r="C20" s="737"/>
      <c r="D20" s="704"/>
      <c r="E20" s="705"/>
      <c r="F20" s="694" t="s">
        <v>1369</v>
      </c>
      <c r="G20" s="695"/>
      <c r="H20" s="695"/>
      <c r="I20" s="695"/>
      <c r="J20" s="695"/>
      <c r="K20" s="695"/>
      <c r="L20" s="695"/>
      <c r="M20" s="695"/>
      <c r="N20" s="695"/>
      <c r="O20" s="695"/>
      <c r="P20" s="695"/>
      <c r="Q20" s="695"/>
      <c r="R20" s="695"/>
      <c r="S20" s="695"/>
      <c r="T20" s="695"/>
      <c r="U20" s="696"/>
      <c r="W20" s="656"/>
      <c r="X20" s="746"/>
      <c r="Y20" s="713"/>
      <c r="Z20" s="714"/>
      <c r="AA20" s="714"/>
      <c r="AB20" s="715"/>
      <c r="AC20" s="161">
        <v>3</v>
      </c>
      <c r="AD20" s="700" t="s">
        <v>1370</v>
      </c>
      <c r="AE20" s="701"/>
      <c r="AF20" s="701"/>
      <c r="AG20" s="701"/>
      <c r="AH20" s="701"/>
      <c r="AI20" s="701"/>
      <c r="AJ20" s="701"/>
      <c r="AK20" s="722"/>
      <c r="AL20" s="688"/>
      <c r="AM20" s="689"/>
      <c r="AN20" s="689"/>
      <c r="AO20" s="689"/>
      <c r="AP20" s="689"/>
      <c r="AQ20" s="690"/>
    </row>
    <row r="21" spans="1:43" ht="15.95" customHeight="1">
      <c r="A21" s="758"/>
      <c r="B21" s="736"/>
      <c r="C21" s="737"/>
      <c r="D21" s="706"/>
      <c r="E21" s="707"/>
      <c r="F21" s="697"/>
      <c r="G21" s="698"/>
      <c r="H21" s="698"/>
      <c r="I21" s="698"/>
      <c r="J21" s="698"/>
      <c r="K21" s="698"/>
      <c r="L21" s="698"/>
      <c r="M21" s="698"/>
      <c r="N21" s="698"/>
      <c r="O21" s="698"/>
      <c r="P21" s="698"/>
      <c r="Q21" s="698"/>
      <c r="R21" s="698"/>
      <c r="S21" s="698"/>
      <c r="T21" s="698"/>
      <c r="U21" s="699"/>
      <c r="W21" s="656"/>
      <c r="X21" s="746"/>
      <c r="Y21" s="713"/>
      <c r="Z21" s="714"/>
      <c r="AA21" s="714"/>
      <c r="AB21" s="715"/>
      <c r="AC21" s="161">
        <v>2</v>
      </c>
      <c r="AD21" s="700" t="s">
        <v>1371</v>
      </c>
      <c r="AE21" s="701"/>
      <c r="AF21" s="701"/>
      <c r="AG21" s="701"/>
      <c r="AH21" s="701"/>
      <c r="AI21" s="701"/>
      <c r="AJ21" s="701"/>
      <c r="AK21" s="722"/>
      <c r="AL21" s="688"/>
      <c r="AM21" s="689"/>
      <c r="AN21" s="689"/>
      <c r="AO21" s="689"/>
      <c r="AP21" s="689"/>
      <c r="AQ21" s="690"/>
    </row>
    <row r="22" spans="1:43" ht="15.95" customHeight="1">
      <c r="A22" s="758"/>
      <c r="B22" s="736"/>
      <c r="C22" s="737"/>
      <c r="D22" s="702" t="s">
        <v>1372</v>
      </c>
      <c r="E22" s="703"/>
      <c r="F22" s="697" t="s">
        <v>1442</v>
      </c>
      <c r="G22" s="698"/>
      <c r="H22" s="698"/>
      <c r="I22" s="698"/>
      <c r="J22" s="698"/>
      <c r="K22" s="698"/>
      <c r="L22" s="698"/>
      <c r="M22" s="698"/>
      <c r="N22" s="698"/>
      <c r="O22" s="698"/>
      <c r="P22" s="698"/>
      <c r="Q22" s="698"/>
      <c r="R22" s="698"/>
      <c r="S22" s="698"/>
      <c r="T22" s="698"/>
      <c r="U22" s="699"/>
      <c r="W22" s="656"/>
      <c r="X22" s="746"/>
      <c r="Y22" s="716"/>
      <c r="Z22" s="717"/>
      <c r="AA22" s="717"/>
      <c r="AB22" s="718"/>
      <c r="AC22" s="162">
        <v>1</v>
      </c>
      <c r="AD22" s="708" t="s">
        <v>1374</v>
      </c>
      <c r="AE22" s="709"/>
      <c r="AF22" s="709"/>
      <c r="AG22" s="709"/>
      <c r="AH22" s="709"/>
      <c r="AI22" s="709"/>
      <c r="AJ22" s="709"/>
      <c r="AK22" s="723"/>
      <c r="AL22" s="688"/>
      <c r="AM22" s="689"/>
      <c r="AN22" s="689"/>
      <c r="AO22" s="689"/>
      <c r="AP22" s="689"/>
      <c r="AQ22" s="690"/>
    </row>
    <row r="23" spans="1:43" ht="15.95" customHeight="1">
      <c r="A23" s="758"/>
      <c r="B23" s="736"/>
      <c r="C23" s="737"/>
      <c r="D23" s="704"/>
      <c r="E23" s="705"/>
      <c r="F23" s="697"/>
      <c r="G23" s="698"/>
      <c r="H23" s="698"/>
      <c r="I23" s="698"/>
      <c r="J23" s="698"/>
      <c r="K23" s="698"/>
      <c r="L23" s="698"/>
      <c r="M23" s="698"/>
      <c r="N23" s="698"/>
      <c r="O23" s="698"/>
      <c r="P23" s="698"/>
      <c r="Q23" s="698"/>
      <c r="R23" s="698"/>
      <c r="S23" s="698"/>
      <c r="T23" s="698"/>
      <c r="U23" s="699"/>
      <c r="W23" s="656"/>
      <c r="X23" s="746"/>
      <c r="Y23" s="710" t="s">
        <v>1375</v>
      </c>
      <c r="Z23" s="711"/>
      <c r="AA23" s="711"/>
      <c r="AB23" s="712"/>
      <c r="AC23" s="160">
        <v>4</v>
      </c>
      <c r="AD23" s="719" t="s">
        <v>1376</v>
      </c>
      <c r="AE23" s="720"/>
      <c r="AF23" s="720"/>
      <c r="AG23" s="720"/>
      <c r="AH23" s="720"/>
      <c r="AI23" s="720"/>
      <c r="AJ23" s="720"/>
      <c r="AK23" s="721">
        <v>3</v>
      </c>
      <c r="AL23" s="688"/>
      <c r="AM23" s="689"/>
      <c r="AN23" s="689"/>
      <c r="AO23" s="689"/>
      <c r="AP23" s="689"/>
      <c r="AQ23" s="690"/>
    </row>
    <row r="24" spans="1:43" ht="15.95" customHeight="1">
      <c r="A24" s="758"/>
      <c r="B24" s="736"/>
      <c r="C24" s="737"/>
      <c r="D24" s="704"/>
      <c r="E24" s="705"/>
      <c r="F24" s="697" t="s">
        <v>1369</v>
      </c>
      <c r="G24" s="698"/>
      <c r="H24" s="698"/>
      <c r="I24" s="698"/>
      <c r="J24" s="698"/>
      <c r="K24" s="698"/>
      <c r="L24" s="698"/>
      <c r="M24" s="698"/>
      <c r="N24" s="698"/>
      <c r="O24" s="698"/>
      <c r="P24" s="698"/>
      <c r="Q24" s="698"/>
      <c r="R24" s="698"/>
      <c r="S24" s="698"/>
      <c r="T24" s="698"/>
      <c r="U24" s="699"/>
      <c r="W24" s="656"/>
      <c r="X24" s="746"/>
      <c r="Y24" s="713"/>
      <c r="Z24" s="714"/>
      <c r="AA24" s="714"/>
      <c r="AB24" s="715"/>
      <c r="AC24" s="161">
        <v>3</v>
      </c>
      <c r="AD24" s="700" t="s">
        <v>1377</v>
      </c>
      <c r="AE24" s="701"/>
      <c r="AF24" s="701"/>
      <c r="AG24" s="701"/>
      <c r="AH24" s="701"/>
      <c r="AI24" s="701"/>
      <c r="AJ24" s="701"/>
      <c r="AK24" s="722"/>
      <c r="AL24" s="688"/>
      <c r="AM24" s="689"/>
      <c r="AN24" s="689"/>
      <c r="AO24" s="689"/>
      <c r="AP24" s="689"/>
      <c r="AQ24" s="690"/>
    </row>
    <row r="25" spans="1:43" ht="15.95" customHeight="1" thickBot="1">
      <c r="A25" s="758"/>
      <c r="B25" s="738"/>
      <c r="C25" s="739"/>
      <c r="D25" s="706"/>
      <c r="E25" s="707"/>
      <c r="F25" s="724"/>
      <c r="G25" s="725"/>
      <c r="H25" s="725"/>
      <c r="I25" s="725"/>
      <c r="J25" s="725"/>
      <c r="K25" s="725"/>
      <c r="L25" s="725"/>
      <c r="M25" s="725"/>
      <c r="N25" s="725"/>
      <c r="O25" s="725"/>
      <c r="P25" s="725"/>
      <c r="Q25" s="725"/>
      <c r="R25" s="725"/>
      <c r="S25" s="725"/>
      <c r="T25" s="725"/>
      <c r="U25" s="726"/>
      <c r="W25" s="656"/>
      <c r="X25" s="746"/>
      <c r="Y25" s="713"/>
      <c r="Z25" s="714"/>
      <c r="AA25" s="714"/>
      <c r="AB25" s="715"/>
      <c r="AC25" s="161">
        <v>2</v>
      </c>
      <c r="AD25" s="700" t="s">
        <v>1371</v>
      </c>
      <c r="AE25" s="701"/>
      <c r="AF25" s="701"/>
      <c r="AG25" s="701"/>
      <c r="AH25" s="701"/>
      <c r="AI25" s="701"/>
      <c r="AJ25" s="701"/>
      <c r="AK25" s="722"/>
      <c r="AL25" s="688"/>
      <c r="AM25" s="689"/>
      <c r="AN25" s="689"/>
      <c r="AO25" s="689"/>
      <c r="AP25" s="689"/>
      <c r="AQ25" s="690"/>
    </row>
    <row r="26" spans="1:43" ht="15.95" customHeight="1" thickBot="1">
      <c r="A26" s="758"/>
      <c r="B26" s="624" t="s">
        <v>1378</v>
      </c>
      <c r="C26" s="626"/>
      <c r="D26" s="727" t="s">
        <v>1379</v>
      </c>
      <c r="E26" s="728"/>
      <c r="F26" s="728"/>
      <c r="G26" s="728"/>
      <c r="H26" s="728"/>
      <c r="I26" s="728"/>
      <c r="J26" s="728"/>
      <c r="K26" s="729"/>
      <c r="L26" s="730" t="s">
        <v>1380</v>
      </c>
      <c r="M26" s="731"/>
      <c r="N26" s="732" t="s">
        <v>1381</v>
      </c>
      <c r="O26" s="733"/>
      <c r="P26" s="734" t="s">
        <v>1382</v>
      </c>
      <c r="Q26" s="735"/>
      <c r="R26" s="732" t="s">
        <v>1383</v>
      </c>
      <c r="S26" s="735"/>
      <c r="T26" s="732" t="s">
        <v>1384</v>
      </c>
      <c r="U26" s="735"/>
      <c r="W26" s="656"/>
      <c r="X26" s="746"/>
      <c r="Y26" s="716"/>
      <c r="Z26" s="717"/>
      <c r="AA26" s="717"/>
      <c r="AB26" s="718"/>
      <c r="AC26" s="162">
        <v>1</v>
      </c>
      <c r="AD26" s="708" t="s">
        <v>1385</v>
      </c>
      <c r="AE26" s="709"/>
      <c r="AF26" s="709"/>
      <c r="AG26" s="709"/>
      <c r="AH26" s="709"/>
      <c r="AI26" s="709"/>
      <c r="AJ26" s="709"/>
      <c r="AK26" s="723"/>
      <c r="AL26" s="691"/>
      <c r="AM26" s="692"/>
      <c r="AN26" s="692"/>
      <c r="AO26" s="692"/>
      <c r="AP26" s="692"/>
      <c r="AQ26" s="693"/>
    </row>
    <row r="27" spans="1:43" ht="15.95" customHeight="1">
      <c r="A27" s="758"/>
      <c r="B27" s="736"/>
      <c r="C27" s="737"/>
      <c r="D27" s="163" t="s">
        <v>1386</v>
      </c>
      <c r="E27" s="163"/>
      <c r="F27" s="163"/>
      <c r="G27" s="163"/>
      <c r="H27" s="163"/>
      <c r="I27" s="163"/>
      <c r="J27" s="164"/>
      <c r="K27" s="165"/>
      <c r="L27" s="643" t="s">
        <v>1387</v>
      </c>
      <c r="M27" s="642"/>
      <c r="N27" s="747" t="s">
        <v>1387</v>
      </c>
      <c r="O27" s="748"/>
      <c r="P27" s="749" t="s">
        <v>1387</v>
      </c>
      <c r="Q27" s="643"/>
      <c r="R27" s="750" t="s">
        <v>1388</v>
      </c>
      <c r="S27" s="643"/>
      <c r="T27" s="750" t="s">
        <v>1389</v>
      </c>
      <c r="U27" s="643"/>
      <c r="W27" s="848"/>
      <c r="X27" s="751" t="s">
        <v>1390</v>
      </c>
      <c r="Y27" s="752"/>
      <c r="Z27" s="752"/>
      <c r="AA27" s="752"/>
      <c r="AB27" s="752"/>
      <c r="AC27" s="752"/>
      <c r="AD27" s="752"/>
      <c r="AE27" s="752"/>
      <c r="AF27" s="752"/>
      <c r="AG27" s="752"/>
      <c r="AH27" s="752"/>
      <c r="AI27" s="752"/>
      <c r="AJ27" s="753"/>
      <c r="AL27" s="166"/>
      <c r="AM27" s="166"/>
      <c r="AN27" s="166">
        <f>AK3+AK7+AK11+AK15+AK19+AK23</f>
        <v>22</v>
      </c>
      <c r="AO27" s="166" t="s">
        <v>1391</v>
      </c>
      <c r="AP27" s="166"/>
      <c r="AQ27" s="167"/>
    </row>
    <row r="28" spans="1:43" ht="15.95" customHeight="1">
      <c r="A28" s="758"/>
      <c r="B28" s="736"/>
      <c r="C28" s="737"/>
      <c r="D28" s="672" t="s">
        <v>1392</v>
      </c>
      <c r="E28" s="673"/>
      <c r="F28" s="673"/>
      <c r="G28" s="673"/>
      <c r="H28" s="673"/>
      <c r="I28" s="673"/>
      <c r="J28" s="168"/>
      <c r="K28" s="168"/>
      <c r="L28" s="754">
        <v>1001545</v>
      </c>
      <c r="M28" s="646"/>
      <c r="N28" s="755">
        <v>1495382</v>
      </c>
      <c r="O28" s="756"/>
      <c r="P28" s="649">
        <v>2105298</v>
      </c>
      <c r="Q28" s="650"/>
      <c r="R28" s="649">
        <v>1520222</v>
      </c>
      <c r="S28" s="650"/>
      <c r="T28" s="649">
        <v>2129166</v>
      </c>
      <c r="U28" s="650"/>
      <c r="W28" s="655" t="s">
        <v>1393</v>
      </c>
      <c r="X28" s="659" t="s">
        <v>1394</v>
      </c>
      <c r="Y28" s="662" t="s">
        <v>914</v>
      </c>
      <c r="Z28" s="663"/>
      <c r="AA28" s="666" t="s">
        <v>1395</v>
      </c>
      <c r="AB28" s="667"/>
      <c r="AC28" s="667"/>
      <c r="AD28" s="667"/>
      <c r="AE28" s="667"/>
      <c r="AF28" s="667"/>
      <c r="AG28" s="667"/>
      <c r="AH28" s="667"/>
      <c r="AI28" s="667"/>
      <c r="AJ28" s="667"/>
      <c r="AK28" s="667"/>
      <c r="AL28" s="667"/>
      <c r="AM28" s="667"/>
      <c r="AN28" s="667"/>
      <c r="AO28" s="667"/>
      <c r="AP28" s="667"/>
      <c r="AQ28" s="668"/>
    </row>
    <row r="29" spans="1:43" ht="15.95" customHeight="1">
      <c r="A29" s="758"/>
      <c r="B29" s="736"/>
      <c r="C29" s="737"/>
      <c r="D29" s="641" t="s">
        <v>1396</v>
      </c>
      <c r="E29" s="642"/>
      <c r="F29" s="644" t="s">
        <v>1397</v>
      </c>
      <c r="G29" s="645"/>
      <c r="H29" s="645"/>
      <c r="I29" s="645"/>
      <c r="J29" s="169"/>
      <c r="K29" s="170"/>
      <c r="L29" s="646"/>
      <c r="M29" s="646"/>
      <c r="N29" s="647"/>
      <c r="O29" s="648"/>
      <c r="P29" s="649"/>
      <c r="Q29" s="650"/>
      <c r="R29" s="649"/>
      <c r="S29" s="650"/>
      <c r="T29" s="649"/>
      <c r="U29" s="650"/>
      <c r="W29" s="656"/>
      <c r="X29" s="660"/>
      <c r="Y29" s="664"/>
      <c r="Z29" s="665"/>
      <c r="AA29" s="669"/>
      <c r="AB29" s="670"/>
      <c r="AC29" s="670"/>
      <c r="AD29" s="670"/>
      <c r="AE29" s="670"/>
      <c r="AF29" s="670"/>
      <c r="AG29" s="670"/>
      <c r="AH29" s="670"/>
      <c r="AI29" s="670"/>
      <c r="AJ29" s="670"/>
      <c r="AK29" s="670"/>
      <c r="AL29" s="670"/>
      <c r="AM29" s="670"/>
      <c r="AN29" s="670"/>
      <c r="AO29" s="670"/>
      <c r="AP29" s="670"/>
      <c r="AQ29" s="671"/>
    </row>
    <row r="30" spans="1:43" ht="15.95" customHeight="1" thickBot="1">
      <c r="A30" s="758"/>
      <c r="B30" s="736"/>
      <c r="C30" s="737"/>
      <c r="D30" s="643"/>
      <c r="E30" s="642"/>
      <c r="F30" s="644" t="s">
        <v>1398</v>
      </c>
      <c r="G30" s="645"/>
      <c r="H30" s="645"/>
      <c r="I30" s="645"/>
      <c r="J30" s="169"/>
      <c r="K30" s="171"/>
      <c r="L30" s="646"/>
      <c r="M30" s="646"/>
      <c r="N30" s="647"/>
      <c r="O30" s="648"/>
      <c r="P30" s="649"/>
      <c r="Q30" s="650"/>
      <c r="R30" s="649"/>
      <c r="S30" s="650"/>
      <c r="T30" s="649"/>
      <c r="U30" s="650"/>
      <c r="W30" s="656"/>
      <c r="X30" s="660"/>
      <c r="Y30" s="664"/>
      <c r="Z30" s="665"/>
      <c r="AA30" s="669"/>
      <c r="AB30" s="670"/>
      <c r="AC30" s="670"/>
      <c r="AD30" s="670"/>
      <c r="AE30" s="670"/>
      <c r="AF30" s="670"/>
      <c r="AG30" s="670"/>
      <c r="AH30" s="670"/>
      <c r="AI30" s="670"/>
      <c r="AJ30" s="670"/>
      <c r="AK30" s="670"/>
      <c r="AL30" s="670"/>
      <c r="AM30" s="670"/>
      <c r="AN30" s="670"/>
      <c r="AO30" s="670"/>
      <c r="AP30" s="670"/>
      <c r="AQ30" s="671"/>
    </row>
    <row r="31" spans="1:43" ht="15.95" customHeight="1">
      <c r="A31" s="758"/>
      <c r="B31" s="736"/>
      <c r="C31" s="737"/>
      <c r="D31" s="643"/>
      <c r="E31" s="642"/>
      <c r="F31" s="644" t="s">
        <v>1399</v>
      </c>
      <c r="G31" s="645"/>
      <c r="H31" s="645"/>
      <c r="I31" s="645"/>
      <c r="J31" s="169"/>
      <c r="K31" s="171"/>
      <c r="L31" s="646"/>
      <c r="M31" s="646"/>
      <c r="N31" s="647"/>
      <c r="O31" s="648"/>
      <c r="P31" s="649"/>
      <c r="Q31" s="650"/>
      <c r="R31" s="649"/>
      <c r="S31" s="650"/>
      <c r="T31" s="649"/>
      <c r="U31" s="650"/>
      <c r="W31" s="656"/>
      <c r="X31" s="661"/>
      <c r="Y31" s="775" t="s">
        <v>1463</v>
      </c>
      <c r="Z31" s="776"/>
      <c r="AA31" s="776"/>
      <c r="AB31" s="776"/>
      <c r="AC31" s="776"/>
      <c r="AD31" s="776"/>
      <c r="AE31" s="776"/>
      <c r="AF31" s="776"/>
      <c r="AG31" s="776"/>
      <c r="AH31" s="776"/>
      <c r="AI31" s="776"/>
      <c r="AJ31" s="776"/>
      <c r="AK31" s="776"/>
      <c r="AL31" s="776"/>
      <c r="AM31" s="776"/>
      <c r="AN31" s="776"/>
      <c r="AO31" s="776"/>
      <c r="AP31" s="776"/>
      <c r="AQ31" s="777"/>
    </row>
    <row r="32" spans="1:43" ht="15.95" customHeight="1">
      <c r="A32" s="758"/>
      <c r="B32" s="736"/>
      <c r="C32" s="737"/>
      <c r="D32" s="643"/>
      <c r="E32" s="642"/>
      <c r="F32" s="644" t="s">
        <v>1401</v>
      </c>
      <c r="G32" s="645"/>
      <c r="H32" s="645"/>
      <c r="I32" s="645"/>
      <c r="J32" s="169"/>
      <c r="K32" s="171"/>
      <c r="L32" s="646"/>
      <c r="M32" s="646"/>
      <c r="N32" s="647"/>
      <c r="O32" s="648"/>
      <c r="P32" s="649"/>
      <c r="Q32" s="650"/>
      <c r="R32" s="649">
        <v>63193</v>
      </c>
      <c r="S32" s="650"/>
      <c r="T32" s="649">
        <v>1956</v>
      </c>
      <c r="U32" s="650"/>
      <c r="W32" s="656"/>
      <c r="X32" s="661"/>
      <c r="Y32" s="778"/>
      <c r="Z32" s="779"/>
      <c r="AA32" s="779"/>
      <c r="AB32" s="779"/>
      <c r="AC32" s="779"/>
      <c r="AD32" s="779"/>
      <c r="AE32" s="779"/>
      <c r="AF32" s="779"/>
      <c r="AG32" s="779"/>
      <c r="AH32" s="779"/>
      <c r="AI32" s="779"/>
      <c r="AJ32" s="779"/>
      <c r="AK32" s="779"/>
      <c r="AL32" s="779"/>
      <c r="AM32" s="779"/>
      <c r="AN32" s="779"/>
      <c r="AO32" s="779"/>
      <c r="AP32" s="779"/>
      <c r="AQ32" s="780"/>
    </row>
    <row r="33" spans="1:44" ht="15.95" customHeight="1">
      <c r="A33" s="758"/>
      <c r="B33" s="736"/>
      <c r="C33" s="737"/>
      <c r="D33" s="643"/>
      <c r="E33" s="642"/>
      <c r="F33" s="644" t="s">
        <v>1402</v>
      </c>
      <c r="G33" s="645"/>
      <c r="H33" s="645"/>
      <c r="I33" s="645"/>
      <c r="J33" s="172"/>
      <c r="K33" s="173"/>
      <c r="L33" s="646">
        <f>L28-L29-L30-L31-L32</f>
        <v>1001545</v>
      </c>
      <c r="M33" s="646"/>
      <c r="N33" s="647">
        <f>N28-N29-N30-N31-N32</f>
        <v>1495382</v>
      </c>
      <c r="O33" s="648"/>
      <c r="P33" s="649">
        <f>P28-P29-P30-P31-P32</f>
        <v>2105298</v>
      </c>
      <c r="Q33" s="650"/>
      <c r="R33" s="649">
        <f>R28-R29-R30-R31-R32</f>
        <v>1457029</v>
      </c>
      <c r="S33" s="650"/>
      <c r="T33" s="649">
        <f t="shared" ref="T33" si="0">T28-T29-T30-T31-T32</f>
        <v>2127210</v>
      </c>
      <c r="U33" s="650"/>
      <c r="W33" s="656"/>
      <c r="X33" s="661"/>
      <c r="Y33" s="778"/>
      <c r="Z33" s="779"/>
      <c r="AA33" s="779"/>
      <c r="AB33" s="779"/>
      <c r="AC33" s="779"/>
      <c r="AD33" s="779"/>
      <c r="AE33" s="779"/>
      <c r="AF33" s="779"/>
      <c r="AG33" s="779"/>
      <c r="AH33" s="779"/>
      <c r="AI33" s="779"/>
      <c r="AJ33" s="779"/>
      <c r="AK33" s="779"/>
      <c r="AL33" s="779"/>
      <c r="AM33" s="779"/>
      <c r="AN33" s="779"/>
      <c r="AO33" s="779"/>
      <c r="AP33" s="779"/>
      <c r="AQ33" s="780"/>
    </row>
    <row r="34" spans="1:44" ht="15.95" customHeight="1" thickBot="1">
      <c r="A34" s="758"/>
      <c r="B34" s="736"/>
      <c r="C34" s="737"/>
      <c r="D34" s="672" t="s">
        <v>1403</v>
      </c>
      <c r="E34" s="673"/>
      <c r="F34" s="673"/>
      <c r="G34" s="673"/>
      <c r="H34" s="673"/>
      <c r="I34" s="673"/>
      <c r="J34" s="168"/>
      <c r="K34" s="174"/>
      <c r="L34" s="646">
        <f>L35*L36</f>
        <v>13934</v>
      </c>
      <c r="M34" s="646"/>
      <c r="N34" s="647">
        <f>N35*N36</f>
        <v>20865</v>
      </c>
      <c r="O34" s="648"/>
      <c r="P34" s="649">
        <f>P35*P36</f>
        <v>27976</v>
      </c>
      <c r="Q34" s="650"/>
      <c r="R34" s="649">
        <f>R35*R36</f>
        <v>37655</v>
      </c>
      <c r="S34" s="650"/>
      <c r="T34" s="649">
        <f t="shared" ref="T34" si="1">T35*T36</f>
        <v>37655</v>
      </c>
      <c r="U34" s="650"/>
      <c r="W34" s="656"/>
      <c r="X34" s="661"/>
      <c r="Y34" s="781"/>
      <c r="Z34" s="782"/>
      <c r="AA34" s="782"/>
      <c r="AB34" s="782"/>
      <c r="AC34" s="782"/>
      <c r="AD34" s="782"/>
      <c r="AE34" s="782"/>
      <c r="AF34" s="782"/>
      <c r="AG34" s="782"/>
      <c r="AH34" s="782"/>
      <c r="AI34" s="782"/>
      <c r="AJ34" s="782"/>
      <c r="AK34" s="782"/>
      <c r="AL34" s="782"/>
      <c r="AM34" s="782"/>
      <c r="AN34" s="782"/>
      <c r="AO34" s="782"/>
      <c r="AP34" s="782"/>
      <c r="AQ34" s="783"/>
    </row>
    <row r="35" spans="1:44" ht="15.95" customHeight="1">
      <c r="A35" s="758"/>
      <c r="B35" s="736"/>
      <c r="C35" s="737"/>
      <c r="D35" s="641" t="s">
        <v>1404</v>
      </c>
      <c r="E35" s="642"/>
      <c r="F35" s="644" t="s">
        <v>1405</v>
      </c>
      <c r="G35" s="645"/>
      <c r="H35" s="645"/>
      <c r="I35" s="645"/>
      <c r="J35" s="175"/>
      <c r="K35" s="170"/>
      <c r="L35" s="646">
        <v>2</v>
      </c>
      <c r="M35" s="646"/>
      <c r="N35" s="647">
        <v>3</v>
      </c>
      <c r="O35" s="648"/>
      <c r="P35" s="649">
        <v>4</v>
      </c>
      <c r="Q35" s="650"/>
      <c r="R35" s="649">
        <v>5</v>
      </c>
      <c r="S35" s="650"/>
      <c r="T35" s="649">
        <v>5</v>
      </c>
      <c r="U35" s="650"/>
      <c r="W35" s="657"/>
      <c r="X35" s="674" t="s">
        <v>1406</v>
      </c>
      <c r="Y35" s="675"/>
      <c r="Z35" s="675"/>
      <c r="AA35" s="675"/>
      <c r="AB35" s="675"/>
      <c r="AC35" s="675"/>
      <c r="AD35" s="675"/>
      <c r="AE35" s="675"/>
      <c r="AF35" s="675"/>
      <c r="AG35" s="675"/>
      <c r="AH35" s="675"/>
      <c r="AI35" s="675"/>
      <c r="AJ35" s="675"/>
      <c r="AK35" s="675"/>
      <c r="AL35" s="675"/>
      <c r="AM35" s="675"/>
      <c r="AN35" s="675"/>
      <c r="AO35" s="675"/>
      <c r="AP35" s="675"/>
      <c r="AQ35" s="676"/>
    </row>
    <row r="36" spans="1:44" ht="15.95" customHeight="1" thickBot="1">
      <c r="A36" s="758"/>
      <c r="B36" s="736"/>
      <c r="C36" s="737"/>
      <c r="D36" s="643"/>
      <c r="E36" s="642"/>
      <c r="F36" s="644" t="s">
        <v>1407</v>
      </c>
      <c r="G36" s="645"/>
      <c r="H36" s="645"/>
      <c r="I36" s="645"/>
      <c r="J36" s="172"/>
      <c r="K36" s="173"/>
      <c r="L36" s="646">
        <v>6967</v>
      </c>
      <c r="M36" s="646"/>
      <c r="N36" s="647">
        <v>6955</v>
      </c>
      <c r="O36" s="648"/>
      <c r="P36" s="649">
        <v>6994</v>
      </c>
      <c r="Q36" s="650"/>
      <c r="R36" s="649">
        <v>7531</v>
      </c>
      <c r="S36" s="650"/>
      <c r="T36" s="649">
        <v>7531</v>
      </c>
      <c r="U36" s="650"/>
      <c r="W36" s="657"/>
      <c r="X36" s="677" t="s">
        <v>1464</v>
      </c>
      <c r="Y36" s="678"/>
      <c r="Z36" s="678"/>
      <c r="AA36" s="678"/>
      <c r="AB36" s="678"/>
      <c r="AC36" s="678"/>
      <c r="AD36" s="678"/>
      <c r="AE36" s="678"/>
      <c r="AF36" s="678"/>
      <c r="AG36" s="678"/>
      <c r="AH36" s="678"/>
      <c r="AI36" s="678"/>
      <c r="AJ36" s="678"/>
      <c r="AK36" s="678"/>
      <c r="AL36" s="678"/>
      <c r="AM36" s="678"/>
      <c r="AN36" s="678"/>
      <c r="AO36" s="678"/>
      <c r="AP36" s="678"/>
      <c r="AQ36" s="679"/>
    </row>
    <row r="37" spans="1:44" ht="15.95" customHeight="1" thickTop="1" thickBot="1">
      <c r="A37" s="758"/>
      <c r="B37" s="738"/>
      <c r="C37" s="739"/>
      <c r="D37" s="683" t="s">
        <v>1409</v>
      </c>
      <c r="E37" s="683"/>
      <c r="F37" s="683"/>
      <c r="G37" s="683"/>
      <c r="H37" s="683"/>
      <c r="I37" s="684"/>
      <c r="J37" s="176"/>
      <c r="K37" s="176"/>
      <c r="L37" s="651">
        <f>L28+L34</f>
        <v>1015479</v>
      </c>
      <c r="M37" s="651"/>
      <c r="N37" s="652">
        <f t="shared" ref="N37" si="2">N28+N34</f>
        <v>1516247</v>
      </c>
      <c r="O37" s="653"/>
      <c r="P37" s="654">
        <f t="shared" ref="P37" si="3">P28+P34</f>
        <v>2133274</v>
      </c>
      <c r="Q37" s="620"/>
      <c r="R37" s="619">
        <f t="shared" ref="R37" si="4">R28+R34</f>
        <v>1557877</v>
      </c>
      <c r="S37" s="620"/>
      <c r="T37" s="619">
        <f t="shared" ref="T37" si="5">T28+T34</f>
        <v>2166821</v>
      </c>
      <c r="U37" s="620"/>
      <c r="W37" s="657"/>
      <c r="X37" s="677"/>
      <c r="Y37" s="678"/>
      <c r="Z37" s="678"/>
      <c r="AA37" s="678"/>
      <c r="AB37" s="678"/>
      <c r="AC37" s="678"/>
      <c r="AD37" s="678"/>
      <c r="AE37" s="678"/>
      <c r="AF37" s="678"/>
      <c r="AG37" s="678"/>
      <c r="AH37" s="678"/>
      <c r="AI37" s="678"/>
      <c r="AJ37" s="678"/>
      <c r="AK37" s="678"/>
      <c r="AL37" s="678"/>
      <c r="AM37" s="678"/>
      <c r="AN37" s="678"/>
      <c r="AO37" s="678"/>
      <c r="AP37" s="678"/>
      <c r="AQ37" s="679"/>
    </row>
    <row r="38" spans="1:44" ht="15.75" customHeight="1">
      <c r="A38" s="758"/>
      <c r="B38" s="621" t="s">
        <v>1410</v>
      </c>
      <c r="C38" s="622" t="s">
        <v>1411</v>
      </c>
      <c r="D38" s="624" t="s">
        <v>1412</v>
      </c>
      <c r="E38" s="625"/>
      <c r="F38" s="625"/>
      <c r="G38" s="625"/>
      <c r="H38" s="625"/>
      <c r="I38" s="625"/>
      <c r="J38" s="625"/>
      <c r="K38" s="626"/>
      <c r="L38" s="627" t="s">
        <v>1413</v>
      </c>
      <c r="M38" s="628"/>
      <c r="N38" s="627" t="s">
        <v>1414</v>
      </c>
      <c r="O38" s="628"/>
      <c r="P38" s="629" t="s">
        <v>1414</v>
      </c>
      <c r="Q38" s="630"/>
      <c r="R38" s="631" t="s">
        <v>1414</v>
      </c>
      <c r="S38" s="630"/>
      <c r="T38" s="631" t="s">
        <v>1414</v>
      </c>
      <c r="U38" s="632"/>
      <c r="W38" s="657"/>
      <c r="X38" s="677"/>
      <c r="Y38" s="678"/>
      <c r="Z38" s="678"/>
      <c r="AA38" s="678"/>
      <c r="AB38" s="678"/>
      <c r="AC38" s="678"/>
      <c r="AD38" s="678"/>
      <c r="AE38" s="678"/>
      <c r="AF38" s="678"/>
      <c r="AG38" s="678"/>
      <c r="AH38" s="678"/>
      <c r="AI38" s="678"/>
      <c r="AJ38" s="678"/>
      <c r="AK38" s="678"/>
      <c r="AL38" s="678"/>
      <c r="AM38" s="678"/>
      <c r="AN38" s="678"/>
      <c r="AO38" s="678"/>
      <c r="AP38" s="678"/>
      <c r="AQ38" s="679"/>
    </row>
    <row r="39" spans="1:44" ht="15.75" customHeight="1" thickBot="1">
      <c r="A39" s="758"/>
      <c r="B39" s="621"/>
      <c r="C39" s="623"/>
      <c r="D39" s="633" t="s">
        <v>1415</v>
      </c>
      <c r="E39" s="634"/>
      <c r="F39" s="634"/>
      <c r="G39" s="634"/>
      <c r="H39" s="634"/>
      <c r="I39" s="634"/>
      <c r="J39" s="634"/>
      <c r="K39" s="635"/>
      <c r="L39" s="636" t="s">
        <v>1416</v>
      </c>
      <c r="M39" s="637"/>
      <c r="N39" s="636" t="s">
        <v>1416</v>
      </c>
      <c r="O39" s="637"/>
      <c r="P39" s="638" t="s">
        <v>1416</v>
      </c>
      <c r="Q39" s="639"/>
      <c r="R39" s="636" t="s">
        <v>1416</v>
      </c>
      <c r="S39" s="639"/>
      <c r="T39" s="636" t="s">
        <v>1416</v>
      </c>
      <c r="U39" s="640"/>
      <c r="W39" s="658"/>
      <c r="X39" s="680"/>
      <c r="Y39" s="681"/>
      <c r="Z39" s="681"/>
      <c r="AA39" s="681"/>
      <c r="AB39" s="681"/>
      <c r="AC39" s="681"/>
      <c r="AD39" s="681"/>
      <c r="AE39" s="681"/>
      <c r="AF39" s="681"/>
      <c r="AG39" s="681"/>
      <c r="AH39" s="681"/>
      <c r="AI39" s="681"/>
      <c r="AJ39" s="681"/>
      <c r="AK39" s="681"/>
      <c r="AL39" s="681"/>
      <c r="AM39" s="681"/>
      <c r="AN39" s="681"/>
      <c r="AO39" s="681"/>
      <c r="AP39" s="681"/>
      <c r="AQ39" s="682"/>
    </row>
    <row r="40" spans="1:44" ht="15.75" customHeight="1" thickTop="1">
      <c r="A40" s="758"/>
      <c r="B40" s="621"/>
      <c r="C40" s="579" t="s">
        <v>1417</v>
      </c>
      <c r="D40" s="582" t="s">
        <v>1465</v>
      </c>
      <c r="E40" s="583"/>
      <c r="F40" s="583"/>
      <c r="G40" s="583"/>
      <c r="H40" s="583"/>
      <c r="I40" s="583"/>
      <c r="J40" s="583"/>
      <c r="K40" s="584"/>
      <c r="L40" s="601">
        <v>900</v>
      </c>
      <c r="M40" s="602"/>
      <c r="N40" s="601">
        <v>1600</v>
      </c>
      <c r="O40" s="602"/>
      <c r="P40" s="614">
        <v>2000</v>
      </c>
      <c r="Q40" s="615"/>
      <c r="R40" s="616">
        <v>2000</v>
      </c>
      <c r="S40" s="615"/>
      <c r="T40" s="616">
        <v>2000</v>
      </c>
      <c r="U40" s="618"/>
    </row>
    <row r="41" spans="1:44" ht="15.75" customHeight="1" thickBot="1">
      <c r="A41" s="758"/>
      <c r="B41" s="621"/>
      <c r="C41" s="580"/>
      <c r="D41" s="585"/>
      <c r="E41" s="586"/>
      <c r="F41" s="586"/>
      <c r="G41" s="586"/>
      <c r="H41" s="586"/>
      <c r="I41" s="586"/>
      <c r="J41" s="586"/>
      <c r="K41" s="587"/>
      <c r="L41" s="588">
        <v>1514</v>
      </c>
      <c r="M41" s="589"/>
      <c r="N41" s="590">
        <v>2247</v>
      </c>
      <c r="O41" s="591"/>
      <c r="P41" s="592">
        <v>2467</v>
      </c>
      <c r="Q41" s="593"/>
      <c r="R41" s="593"/>
      <c r="S41" s="593"/>
      <c r="T41" s="593"/>
      <c r="U41" s="594"/>
    </row>
    <row r="42" spans="1:44" ht="15.75" customHeight="1">
      <c r="A42" s="758"/>
      <c r="B42" s="621"/>
      <c r="C42" s="580"/>
      <c r="D42" s="595" t="s">
        <v>1466</v>
      </c>
      <c r="E42" s="596"/>
      <c r="F42" s="596"/>
      <c r="G42" s="596"/>
      <c r="H42" s="596"/>
      <c r="I42" s="596"/>
      <c r="J42" s="596"/>
      <c r="K42" s="596"/>
      <c r="L42" s="596"/>
      <c r="M42" s="596"/>
      <c r="N42" s="597"/>
      <c r="O42" s="597"/>
      <c r="P42" s="597"/>
      <c r="Q42" s="597"/>
      <c r="R42" s="597"/>
      <c r="S42" s="597"/>
      <c r="T42" s="597"/>
      <c r="U42" s="598"/>
    </row>
    <row r="43" spans="1:44" ht="15.75" customHeight="1" thickBot="1">
      <c r="A43" s="758"/>
      <c r="B43" s="621"/>
      <c r="C43" s="580"/>
      <c r="D43" s="599"/>
      <c r="E43" s="600"/>
      <c r="F43" s="600"/>
      <c r="G43" s="600"/>
      <c r="H43" s="600"/>
      <c r="I43" s="600"/>
      <c r="J43" s="600"/>
      <c r="K43" s="600"/>
      <c r="L43" s="600"/>
      <c r="M43" s="600"/>
      <c r="N43" s="597"/>
      <c r="O43" s="597"/>
      <c r="P43" s="597"/>
      <c r="Q43" s="597"/>
      <c r="R43" s="597"/>
      <c r="S43" s="597"/>
      <c r="T43" s="597"/>
      <c r="U43" s="598"/>
    </row>
    <row r="44" spans="1:44" ht="15.75" customHeight="1" thickTop="1">
      <c r="A44" s="758"/>
      <c r="B44" s="621"/>
      <c r="C44" s="580"/>
      <c r="D44" s="582" t="s">
        <v>1425</v>
      </c>
      <c r="E44" s="583"/>
      <c r="F44" s="583"/>
      <c r="G44" s="583"/>
      <c r="H44" s="583"/>
      <c r="I44" s="583"/>
      <c r="J44" s="583"/>
      <c r="K44" s="584"/>
      <c r="L44" s="601"/>
      <c r="M44" s="602"/>
      <c r="N44" s="601"/>
      <c r="O44" s="603"/>
      <c r="P44" s="617"/>
      <c r="Q44" s="611"/>
      <c r="R44" s="610"/>
      <c r="S44" s="611"/>
      <c r="T44" s="610"/>
      <c r="U44" s="612"/>
    </row>
    <row r="45" spans="1:44" ht="15.75" customHeight="1" thickBot="1">
      <c r="A45" s="758"/>
      <c r="B45" s="621"/>
      <c r="C45" s="580"/>
      <c r="D45" s="585"/>
      <c r="E45" s="586"/>
      <c r="F45" s="586"/>
      <c r="G45" s="586"/>
      <c r="H45" s="586"/>
      <c r="I45" s="586"/>
      <c r="J45" s="586"/>
      <c r="K45" s="587"/>
      <c r="L45" s="588"/>
      <c r="M45" s="589"/>
      <c r="N45" s="590"/>
      <c r="O45" s="591"/>
      <c r="P45" s="592"/>
      <c r="Q45" s="593"/>
      <c r="R45" s="593"/>
      <c r="S45" s="593"/>
      <c r="T45" s="593"/>
      <c r="U45" s="594"/>
    </row>
    <row r="46" spans="1:44" ht="15.75" customHeight="1">
      <c r="A46" s="758"/>
      <c r="B46" s="621"/>
      <c r="C46" s="580"/>
      <c r="D46" s="604" t="s">
        <v>1426</v>
      </c>
      <c r="E46" s="605"/>
      <c r="F46" s="605"/>
      <c r="G46" s="605"/>
      <c r="H46" s="605"/>
      <c r="I46" s="605"/>
      <c r="J46" s="605"/>
      <c r="K46" s="605"/>
      <c r="L46" s="605"/>
      <c r="M46" s="605"/>
      <c r="N46" s="606"/>
      <c r="O46" s="606"/>
      <c r="P46" s="606"/>
      <c r="Q46" s="606"/>
      <c r="R46" s="606"/>
      <c r="S46" s="606"/>
      <c r="T46" s="606"/>
      <c r="U46" s="607"/>
    </row>
    <row r="47" spans="1:44" ht="15.75" customHeight="1" thickBot="1">
      <c r="A47" s="758"/>
      <c r="B47" s="621"/>
      <c r="C47" s="581"/>
      <c r="D47" s="608"/>
      <c r="E47" s="609"/>
      <c r="F47" s="609"/>
      <c r="G47" s="609"/>
      <c r="H47" s="609"/>
      <c r="I47" s="609"/>
      <c r="J47" s="609"/>
      <c r="K47" s="609"/>
      <c r="L47" s="609"/>
      <c r="M47" s="609"/>
      <c r="N47" s="606"/>
      <c r="O47" s="606"/>
      <c r="P47" s="606"/>
      <c r="Q47" s="606"/>
      <c r="R47" s="606"/>
      <c r="S47" s="606"/>
      <c r="T47" s="606"/>
      <c r="U47" s="607"/>
    </row>
    <row r="48" spans="1:44" ht="15.75" customHeight="1" thickTop="1">
      <c r="A48" s="758"/>
      <c r="B48" s="621"/>
      <c r="C48" s="579" t="s">
        <v>1422</v>
      </c>
      <c r="D48" s="582" t="s">
        <v>1467</v>
      </c>
      <c r="E48" s="583"/>
      <c r="F48" s="583"/>
      <c r="G48" s="583"/>
      <c r="H48" s="583"/>
      <c r="I48" s="583"/>
      <c r="J48" s="583"/>
      <c r="K48" s="584"/>
      <c r="L48" s="601">
        <v>1600000</v>
      </c>
      <c r="M48" s="602"/>
      <c r="N48" s="601">
        <v>2000000</v>
      </c>
      <c r="O48" s="603"/>
      <c r="P48" s="617">
        <v>2200000</v>
      </c>
      <c r="Q48" s="611"/>
      <c r="R48" s="610">
        <v>3000000</v>
      </c>
      <c r="S48" s="611"/>
      <c r="T48" s="610">
        <v>4000000</v>
      </c>
      <c r="U48" s="612"/>
      <c r="AR48" s="177"/>
    </row>
    <row r="49" spans="1:21" ht="15.75" customHeight="1" thickBot="1">
      <c r="A49" s="758"/>
      <c r="B49" s="621"/>
      <c r="C49" s="580"/>
      <c r="D49" s="585"/>
      <c r="E49" s="586"/>
      <c r="F49" s="586"/>
      <c r="G49" s="586"/>
      <c r="H49" s="586"/>
      <c r="I49" s="586"/>
      <c r="J49" s="586"/>
      <c r="K49" s="587"/>
      <c r="L49" s="588">
        <v>2199778</v>
      </c>
      <c r="M49" s="589"/>
      <c r="N49" s="590">
        <v>3023522</v>
      </c>
      <c r="O49" s="591"/>
      <c r="P49" s="592">
        <v>4121037</v>
      </c>
      <c r="Q49" s="593"/>
      <c r="R49" s="593"/>
      <c r="S49" s="593"/>
      <c r="T49" s="593"/>
      <c r="U49" s="594"/>
    </row>
    <row r="50" spans="1:21" ht="15.75" customHeight="1">
      <c r="A50" s="758"/>
      <c r="B50" s="621"/>
      <c r="C50" s="580"/>
      <c r="D50" s="595" t="s">
        <v>1468</v>
      </c>
      <c r="E50" s="596"/>
      <c r="F50" s="596"/>
      <c r="G50" s="596"/>
      <c r="H50" s="596"/>
      <c r="I50" s="596"/>
      <c r="J50" s="596"/>
      <c r="K50" s="596"/>
      <c r="L50" s="596"/>
      <c r="M50" s="596"/>
      <c r="N50" s="597"/>
      <c r="O50" s="597"/>
      <c r="P50" s="597"/>
      <c r="Q50" s="597"/>
      <c r="R50" s="597"/>
      <c r="S50" s="597"/>
      <c r="T50" s="597"/>
      <c r="U50" s="598"/>
    </row>
    <row r="51" spans="1:21" ht="15.75" customHeight="1" thickBot="1">
      <c r="A51" s="758"/>
      <c r="B51" s="621"/>
      <c r="C51" s="580"/>
      <c r="D51" s="599"/>
      <c r="E51" s="600"/>
      <c r="F51" s="600"/>
      <c r="G51" s="600"/>
      <c r="H51" s="600"/>
      <c r="I51" s="600"/>
      <c r="J51" s="600"/>
      <c r="K51" s="600"/>
      <c r="L51" s="600"/>
      <c r="M51" s="600"/>
      <c r="N51" s="597"/>
      <c r="O51" s="597"/>
      <c r="P51" s="597"/>
      <c r="Q51" s="597"/>
      <c r="R51" s="597"/>
      <c r="S51" s="597"/>
      <c r="T51" s="597"/>
      <c r="U51" s="598"/>
    </row>
    <row r="52" spans="1:21" ht="15.75" customHeight="1" thickTop="1">
      <c r="A52" s="758"/>
      <c r="B52" s="621"/>
      <c r="C52" s="580"/>
      <c r="D52" s="582" t="s">
        <v>1425</v>
      </c>
      <c r="E52" s="583"/>
      <c r="F52" s="583"/>
      <c r="G52" s="583"/>
      <c r="H52" s="583"/>
      <c r="I52" s="583"/>
      <c r="J52" s="583"/>
      <c r="K52" s="584"/>
      <c r="L52" s="601"/>
      <c r="M52" s="602"/>
      <c r="N52" s="601"/>
      <c r="O52" s="603"/>
      <c r="P52" s="617"/>
      <c r="Q52" s="611"/>
      <c r="R52" s="610"/>
      <c r="S52" s="611"/>
      <c r="T52" s="610"/>
      <c r="U52" s="612"/>
    </row>
    <row r="53" spans="1:21" ht="15.75" customHeight="1" thickBot="1">
      <c r="A53" s="758"/>
      <c r="B53" s="621"/>
      <c r="C53" s="580"/>
      <c r="D53" s="585"/>
      <c r="E53" s="586"/>
      <c r="F53" s="586"/>
      <c r="G53" s="586"/>
      <c r="H53" s="586"/>
      <c r="I53" s="586"/>
      <c r="J53" s="586"/>
      <c r="K53" s="587"/>
      <c r="L53" s="588"/>
      <c r="M53" s="589"/>
      <c r="N53" s="590"/>
      <c r="O53" s="591"/>
      <c r="P53" s="592"/>
      <c r="Q53" s="593"/>
      <c r="R53" s="593"/>
      <c r="S53" s="593"/>
      <c r="T53" s="593"/>
      <c r="U53" s="594"/>
    </row>
    <row r="54" spans="1:21" ht="15.75" customHeight="1">
      <c r="A54" s="758"/>
      <c r="B54" s="621"/>
      <c r="C54" s="580"/>
      <c r="D54" s="604" t="s">
        <v>1426</v>
      </c>
      <c r="E54" s="605"/>
      <c r="F54" s="605"/>
      <c r="G54" s="605"/>
      <c r="H54" s="605"/>
      <c r="I54" s="605"/>
      <c r="J54" s="605"/>
      <c r="K54" s="605"/>
      <c r="L54" s="605"/>
      <c r="M54" s="605"/>
      <c r="N54" s="606"/>
      <c r="O54" s="606"/>
      <c r="P54" s="606"/>
      <c r="Q54" s="606"/>
      <c r="R54" s="606"/>
      <c r="S54" s="606"/>
      <c r="T54" s="606"/>
      <c r="U54" s="607"/>
    </row>
    <row r="55" spans="1:21" ht="15.75" customHeight="1" thickBot="1">
      <c r="A55" s="759"/>
      <c r="B55" s="621"/>
      <c r="C55" s="581"/>
      <c r="D55" s="608"/>
      <c r="E55" s="609"/>
      <c r="F55" s="609"/>
      <c r="G55" s="609"/>
      <c r="H55" s="609"/>
      <c r="I55" s="609"/>
      <c r="J55" s="609"/>
      <c r="K55" s="609"/>
      <c r="L55" s="609"/>
      <c r="M55" s="609"/>
      <c r="N55" s="609"/>
      <c r="O55" s="609"/>
      <c r="P55" s="609"/>
      <c r="Q55" s="609"/>
      <c r="R55" s="609"/>
      <c r="S55" s="609"/>
      <c r="T55" s="609"/>
      <c r="U55" s="613"/>
    </row>
    <row r="56" spans="1:21" ht="16.5" customHeight="1" thickTop="1"/>
    <row r="57" spans="1:21" ht="16.5" customHeight="1"/>
    <row r="58" spans="1:21" ht="16.5" customHeight="1"/>
    <row r="59" spans="1:21" ht="17.25" customHeight="1"/>
  </sheetData>
  <mergeCells count="235">
    <mergeCell ref="AM1:AQ1"/>
    <mergeCell ref="A2:Q2"/>
    <mergeCell ref="S2:U2"/>
    <mergeCell ref="W2:W27"/>
    <mergeCell ref="X2:AB2"/>
    <mergeCell ref="AC2:AJ2"/>
    <mergeCell ref="AL2:AQ2"/>
    <mergeCell ref="A3:A13"/>
    <mergeCell ref="B3:C3"/>
    <mergeCell ref="D3:L3"/>
    <mergeCell ref="S3:U3"/>
    <mergeCell ref="X3:X10"/>
    <mergeCell ref="Y3:AB6"/>
    <mergeCell ref="AD3:AJ3"/>
    <mergeCell ref="AK3:AK6"/>
    <mergeCell ref="AL3:AQ10"/>
    <mergeCell ref="AK7:AK10"/>
    <mergeCell ref="AD9:AJ9"/>
    <mergeCell ref="AD10:AJ10"/>
    <mergeCell ref="B4:C4"/>
    <mergeCell ref="D4:L4"/>
    <mergeCell ref="M4:P4"/>
    <mergeCell ref="Q4:U4"/>
    <mergeCell ref="AD4:AJ4"/>
    <mergeCell ref="B5:C5"/>
    <mergeCell ref="D5:L5"/>
    <mergeCell ref="M5:N5"/>
    <mergeCell ref="O5:U5"/>
    <mergeCell ref="AD5:AJ5"/>
    <mergeCell ref="B6:C6"/>
    <mergeCell ref="D6:L6"/>
    <mergeCell ref="M6:N6"/>
    <mergeCell ref="O6:U6"/>
    <mergeCell ref="AD6:AJ6"/>
    <mergeCell ref="B7:C10"/>
    <mergeCell ref="D7:U10"/>
    <mergeCell ref="Y7:AB10"/>
    <mergeCell ref="AD7:AJ7"/>
    <mergeCell ref="AD8:AJ8"/>
    <mergeCell ref="AD11:AJ11"/>
    <mergeCell ref="AK11:AK14"/>
    <mergeCell ref="AL11:AQ18"/>
    <mergeCell ref="B12:C13"/>
    <mergeCell ref="D12:F13"/>
    <mergeCell ref="G12:H12"/>
    <mergeCell ref="I12:J12"/>
    <mergeCell ref="K12:U12"/>
    <mergeCell ref="AD12:AJ12"/>
    <mergeCell ref="G13:H13"/>
    <mergeCell ref="B11:C11"/>
    <mergeCell ref="D11:O11"/>
    <mergeCell ref="P11:R11"/>
    <mergeCell ref="S11:U11"/>
    <mergeCell ref="X11:X18"/>
    <mergeCell ref="Y11:AB14"/>
    <mergeCell ref="I13:J13"/>
    <mergeCell ref="K13:U13"/>
    <mergeCell ref="AD13:AJ13"/>
    <mergeCell ref="A14:A55"/>
    <mergeCell ref="B14:C17"/>
    <mergeCell ref="D14:U17"/>
    <mergeCell ref="AD14:AJ14"/>
    <mergeCell ref="Y15:AB18"/>
    <mergeCell ref="AD15:AJ15"/>
    <mergeCell ref="T26:U26"/>
    <mergeCell ref="AD26:AJ26"/>
    <mergeCell ref="L27:M27"/>
    <mergeCell ref="F30:I30"/>
    <mergeCell ref="L30:M30"/>
    <mergeCell ref="N30:O30"/>
    <mergeCell ref="P30:Q30"/>
    <mergeCell ref="R30:S30"/>
    <mergeCell ref="T30:U30"/>
    <mergeCell ref="T28:U28"/>
    <mergeCell ref="F29:I29"/>
    <mergeCell ref="L29:M29"/>
    <mergeCell ref="N29:O29"/>
    <mergeCell ref="P29:Q29"/>
    <mergeCell ref="Y31:AQ34"/>
    <mergeCell ref="F32:I32"/>
    <mergeCell ref="L32:M32"/>
    <mergeCell ref="N32:O32"/>
    <mergeCell ref="AK15:AK18"/>
    <mergeCell ref="AD16:AJ16"/>
    <mergeCell ref="AD17:AJ17"/>
    <mergeCell ref="B18:C25"/>
    <mergeCell ref="D18:E21"/>
    <mergeCell ref="F18:U19"/>
    <mergeCell ref="AD18:AJ18"/>
    <mergeCell ref="X19:X26"/>
    <mergeCell ref="Y19:AB22"/>
    <mergeCell ref="AD19:AJ19"/>
    <mergeCell ref="AK19:AK22"/>
    <mergeCell ref="B26:C37"/>
    <mergeCell ref="N27:O27"/>
    <mergeCell ref="P27:Q27"/>
    <mergeCell ref="R27:S27"/>
    <mergeCell ref="T27:U27"/>
    <mergeCell ref="X27:AJ27"/>
    <mergeCell ref="D28:I28"/>
    <mergeCell ref="L28:M28"/>
    <mergeCell ref="N28:O28"/>
    <mergeCell ref="P28:Q28"/>
    <mergeCell ref="R28:S28"/>
    <mergeCell ref="R29:S29"/>
    <mergeCell ref="T29:U29"/>
    <mergeCell ref="AL19:AQ26"/>
    <mergeCell ref="F20:U21"/>
    <mergeCell ref="AD20:AJ20"/>
    <mergeCell ref="AD21:AJ21"/>
    <mergeCell ref="D22:E25"/>
    <mergeCell ref="F22:U23"/>
    <mergeCell ref="AD22:AJ22"/>
    <mergeCell ref="Y23:AB26"/>
    <mergeCell ref="AD23:AJ23"/>
    <mergeCell ref="AK23:AK26"/>
    <mergeCell ref="F24:U25"/>
    <mergeCell ref="AD24:AJ24"/>
    <mergeCell ref="AD25:AJ25"/>
    <mergeCell ref="D26:K26"/>
    <mergeCell ref="L26:M26"/>
    <mergeCell ref="N26:O26"/>
    <mergeCell ref="P26:Q26"/>
    <mergeCell ref="R26:S26"/>
    <mergeCell ref="P32:Q32"/>
    <mergeCell ref="R32:S32"/>
    <mergeCell ref="T32:U32"/>
    <mergeCell ref="F33:I33"/>
    <mergeCell ref="L33:M33"/>
    <mergeCell ref="N33:O33"/>
    <mergeCell ref="F31:I31"/>
    <mergeCell ref="L31:M31"/>
    <mergeCell ref="N31:O31"/>
    <mergeCell ref="P31:Q31"/>
    <mergeCell ref="R31:S31"/>
    <mergeCell ref="T31:U31"/>
    <mergeCell ref="W28:W39"/>
    <mergeCell ref="X28:X34"/>
    <mergeCell ref="Y28:Z30"/>
    <mergeCell ref="AA28:AQ30"/>
    <mergeCell ref="P33:Q33"/>
    <mergeCell ref="R33:S33"/>
    <mergeCell ref="T33:U33"/>
    <mergeCell ref="D34:I34"/>
    <mergeCell ref="L34:M34"/>
    <mergeCell ref="N34:O34"/>
    <mergeCell ref="P34:Q34"/>
    <mergeCell ref="R34:S34"/>
    <mergeCell ref="T34:U34"/>
    <mergeCell ref="D29:E33"/>
    <mergeCell ref="T35:U35"/>
    <mergeCell ref="X35:AQ35"/>
    <mergeCell ref="F36:I36"/>
    <mergeCell ref="L36:M36"/>
    <mergeCell ref="N36:O36"/>
    <mergeCell ref="P36:Q36"/>
    <mergeCell ref="R36:S36"/>
    <mergeCell ref="T36:U36"/>
    <mergeCell ref="X36:AQ39"/>
    <mergeCell ref="D37:I37"/>
    <mergeCell ref="D35:E36"/>
    <mergeCell ref="F35:I35"/>
    <mergeCell ref="L35:M35"/>
    <mergeCell ref="N35:O35"/>
    <mergeCell ref="P35:Q35"/>
    <mergeCell ref="R35:S35"/>
    <mergeCell ref="L37:M37"/>
    <mergeCell ref="N37:O37"/>
    <mergeCell ref="P37:Q37"/>
    <mergeCell ref="R37:S37"/>
    <mergeCell ref="D50:U51"/>
    <mergeCell ref="D52:K53"/>
    <mergeCell ref="L52:M52"/>
    <mergeCell ref="N52:O52"/>
    <mergeCell ref="P52:Q52"/>
    <mergeCell ref="R52:S52"/>
    <mergeCell ref="T52:U52"/>
    <mergeCell ref="T37:U37"/>
    <mergeCell ref="B38:B55"/>
    <mergeCell ref="C38:C39"/>
    <mergeCell ref="D38:K38"/>
    <mergeCell ref="L38:M38"/>
    <mergeCell ref="N38:O38"/>
    <mergeCell ref="P38:Q38"/>
    <mergeCell ref="R38:S38"/>
    <mergeCell ref="T38:U38"/>
    <mergeCell ref="D39:K39"/>
    <mergeCell ref="L39:M39"/>
    <mergeCell ref="N39:O39"/>
    <mergeCell ref="P39:Q39"/>
    <mergeCell ref="R39:S39"/>
    <mergeCell ref="T39:U39"/>
    <mergeCell ref="P44:Q44"/>
    <mergeCell ref="R44:S44"/>
    <mergeCell ref="R41:S41"/>
    <mergeCell ref="T41:U41"/>
    <mergeCell ref="L40:M40"/>
    <mergeCell ref="N40:O40"/>
    <mergeCell ref="P40:Q40"/>
    <mergeCell ref="R40:S40"/>
    <mergeCell ref="D48:K49"/>
    <mergeCell ref="L48:M48"/>
    <mergeCell ref="N48:O48"/>
    <mergeCell ref="P48:Q48"/>
    <mergeCell ref="T44:U44"/>
    <mergeCell ref="L45:M45"/>
    <mergeCell ref="N45:O45"/>
    <mergeCell ref="P45:Q45"/>
    <mergeCell ref="R45:S45"/>
    <mergeCell ref="T45:U45"/>
    <mergeCell ref="T40:U40"/>
    <mergeCell ref="C40:C47"/>
    <mergeCell ref="D40:K41"/>
    <mergeCell ref="L53:M53"/>
    <mergeCell ref="N53:O53"/>
    <mergeCell ref="P53:Q53"/>
    <mergeCell ref="R53:S53"/>
    <mergeCell ref="T53:U53"/>
    <mergeCell ref="C48:C55"/>
    <mergeCell ref="D42:U43"/>
    <mergeCell ref="D44:K45"/>
    <mergeCell ref="L44:M44"/>
    <mergeCell ref="N44:O44"/>
    <mergeCell ref="D46:U47"/>
    <mergeCell ref="R48:S48"/>
    <mergeCell ref="T48:U48"/>
    <mergeCell ref="L49:M49"/>
    <mergeCell ref="N49:O49"/>
    <mergeCell ref="T49:U49"/>
    <mergeCell ref="D54:U55"/>
    <mergeCell ref="P49:Q49"/>
    <mergeCell ref="R49:S49"/>
    <mergeCell ref="L41:M41"/>
    <mergeCell ref="N41:O41"/>
    <mergeCell ref="P41:Q41"/>
  </mergeCells>
  <phoneticPr fontId="35"/>
  <dataValidations count="7">
    <dataValidation type="list" allowBlank="1" showInputMessage="1" showErrorMessage="1" sqref="O3" xr:uid="{EA29E0AF-D6EA-4EF6-93A8-C0E073097C61}">
      <formula1>",　,新規,継続,統合"</formula1>
    </dataValidation>
    <dataValidation type="list" allowBlank="1" showInputMessage="1" showErrorMessage="1" sqref="Q3" xr:uid="{1B9936CB-BDDA-49BF-BEB8-84154E116D1F}">
      <formula1>",　,主要,一般,　,"</formula1>
    </dataValidation>
    <dataValidation type="list" allowBlank="1" showInputMessage="1" showErrorMessage="1" sqref="S3:U3" xr:uid="{5FEB23E8-091E-4768-B21B-2E89B5589B0B}">
      <formula1>",　,NEXT,総合戦略,NEXT・総合戦略"</formula1>
    </dataValidation>
    <dataValidation type="list" allowBlank="1" showInputMessage="1" showErrorMessage="1" sqref="D5:L5" xr:uid="{3608CCC2-AE9E-44FC-96B3-096E560C0960}">
      <formula1>"１いきいきと輝く人を育むまちをつくる（人）,２魅力があふれ人が集う活力あるまちをつくる（活力）,３安全で安心して健やかに暮らせるまちをつくる（暮らし）,４自然と都市機能が調和する快適なまちをつくる（環境）,基本構想の推進"</formula1>
    </dataValidation>
    <dataValidation type="list" allowBlank="1" showInputMessage="1" showErrorMessage="1" sqref="D12:F13" xr:uid="{4E90881C-76CF-495C-8A3E-A39E8E214493}">
      <formula1>",　,自治任意,自治義務,法定事務,権限委譲"</formula1>
    </dataValidation>
    <dataValidation type="list" allowBlank="1" showInputMessage="1" showErrorMessage="1" sqref="O5:U5" xr:uid="{42374520-952D-4936-916D-082B7B814B1C}">
      <formula1>",　,次代を担う子どもたちを育む,心豊かで輝く人を育む,産業を振興する,交流と賑わいを創出する,安全な暮らしを守る,健やかな暮らしを支える,豊かな自然と良好な生活環境を確保する,都市基盤の利便性を高める"</formula1>
    </dataValidation>
    <dataValidation type="list" allowBlank="1" showInputMessage="1" showErrorMessage="1" sqref="Y28:Z30" xr:uid="{DDE42556-DCAD-4D76-8F85-4561E49A3036}">
      <formula1>",　,A,B,C,D,E,F"</formula1>
    </dataValidation>
  </dataValidations>
  <printOptions horizontalCentered="1" verticalCentered="1"/>
  <pageMargins left="0.70866141732283472" right="0.27559055118110237" top="0.39370078740157483" bottom="0.43307086614173229" header="0.31496062992125984" footer="0.31496062992125984"/>
  <pageSetup paperSize="8" scale="9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第9次実施計画事業一覧</vt:lpstr>
      <vt:lpstr>公表用</vt:lpstr>
      <vt:lpstr>79</vt:lpstr>
      <vt:lpstr>133</vt:lpstr>
      <vt:lpstr>135</vt:lpstr>
      <vt:lpstr>'135'!Print_Area</vt:lpstr>
      <vt:lpstr>'79'!Print_Area</vt:lpstr>
      <vt:lpstr>公表用!Print_Area</vt:lpstr>
      <vt:lpstr>第9次実施計画事業一覧!Print_Area</vt:lpstr>
      <vt:lpstr>公表用!Print_Titles</vt:lpstr>
      <vt:lpstr>第9次実施計画事業一覧!Print_Titles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YJ419</cp:lastModifiedBy>
  <cp:lastPrinted>2025-02-28T08:04:30Z</cp:lastPrinted>
  <dcterms:created xsi:type="dcterms:W3CDTF">2008-02-19T08:02:41Z</dcterms:created>
  <dcterms:modified xsi:type="dcterms:W3CDTF">2025-02-28T08:09:35Z</dcterms:modified>
</cp:coreProperties>
</file>