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storagesv\KF0303_計画調整課\第六次甲府市総合計画\第１０次実施計画関係\50_行政評価R7\01_事務事業評価\07_HP、グループウェア公表\"/>
    </mc:Choice>
  </mc:AlternateContent>
  <xr:revisionPtr revIDLastSave="0" documentId="13_ncr:1_{60A62F2F-1E14-46F1-AD64-7B5E1202192B}" xr6:coauthVersionLast="47" xr6:coauthVersionMax="47" xr10:uidLastSave="{00000000-0000-0000-0000-000000000000}"/>
  <bookViews>
    <workbookView xWindow="-120" yWindow="-120" windowWidth="29040" windowHeight="15720" firstSheet="1" activeTab="1" xr2:uid="{00000000-000D-0000-FFFF-FFFF00000000}"/>
  </bookViews>
  <sheets>
    <sheet name="第9次実施計画事業一覧" sheetId="69" state="hidden" r:id="rId1"/>
    <sheet name="第1号様式 " sheetId="68" r:id="rId2"/>
    <sheet name="136" sheetId="70" r:id="rId3"/>
    <sheet name="138" sheetId="71" r:id="rId4"/>
  </sheets>
  <definedNames>
    <definedName name="_xlnm._FilterDatabase" localSheetId="1" hidden="1">'第1号様式 '!$A$2:$HW$146</definedName>
    <definedName name="_xlnm._FilterDatabase" localSheetId="0" hidden="1">第9次実施計画事業一覧!$A$2:$M$338</definedName>
    <definedName name="_xlnm.Print_Area" localSheetId="2">'136'!$A$1:$AQ$55</definedName>
    <definedName name="_xlnm.Print_Area" localSheetId="3">'138'!$A$1:$AQ$55</definedName>
    <definedName name="_xlnm.Print_Area" localSheetId="1">'第1号様式 '!$A$1:$G$146</definedName>
    <definedName name="_xlnm.Print_Area" localSheetId="0">第9次実施計画事業一覧!$A$1:$J$338</definedName>
    <definedName name="_xlnm.Print_Titles" localSheetId="1">'第1号様式 '!$1:$2</definedName>
    <definedName name="_xlnm.Print_Titles" localSheetId="0">第9次実施計画事業一覧!$1:$2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27" i="71" l="1"/>
  <c r="L33" i="71"/>
  <c r="N33" i="71"/>
  <c r="P33" i="71"/>
  <c r="R33" i="71"/>
  <c r="T33" i="71"/>
  <c r="L34" i="71"/>
  <c r="N34" i="71"/>
  <c r="N37" i="71" s="1"/>
  <c r="P34" i="71"/>
  <c r="P37" i="71" s="1"/>
  <c r="R34" i="71"/>
  <c r="R37" i="71" s="1"/>
  <c r="T34" i="71"/>
  <c r="T37" i="71" s="1"/>
  <c r="L37" i="71"/>
  <c r="AN27" i="70" l="1"/>
  <c r="L37" i="70"/>
  <c r="N37" i="70"/>
  <c r="P37" i="70"/>
  <c r="R37" i="70"/>
  <c r="T37" i="70"/>
  <c r="A4" i="68"/>
  <c r="A5" i="68" s="1"/>
  <c r="A6" i="68" s="1"/>
  <c r="A7" i="68" s="1"/>
  <c r="A8" i="68" s="1"/>
  <c r="A9" i="68" s="1"/>
  <c r="A10" i="68" s="1"/>
  <c r="A11" i="68" s="1"/>
  <c r="A13" i="68" s="1"/>
  <c r="A14" i="68" s="1"/>
  <c r="A15" i="68" s="1"/>
  <c r="A16" i="68" s="1"/>
  <c r="A17" i="68" s="1"/>
  <c r="A18" i="68" s="1"/>
  <c r="A19" i="68" s="1"/>
  <c r="A20" i="68" s="1"/>
  <c r="A21" i="68" s="1"/>
  <c r="A22" i="68" s="1"/>
  <c r="A23" i="68" s="1"/>
  <c r="A24" i="68" s="1"/>
  <c r="A25" i="68" s="1"/>
  <c r="A26" i="68" s="1"/>
  <c r="A27" i="68" s="1"/>
  <c r="A28" i="68" s="1"/>
  <c r="A29" i="68" s="1"/>
  <c r="A30" i="68" s="1"/>
  <c r="A31" i="68" s="1"/>
  <c r="A32" i="68" s="1"/>
  <c r="A33" i="68" s="1"/>
  <c r="A34" i="68" s="1"/>
  <c r="A35" i="68" s="1"/>
  <c r="A36" i="68" s="1"/>
  <c r="A37" i="68" s="1"/>
  <c r="A38" i="68" s="1"/>
  <c r="A39" i="68" s="1"/>
  <c r="A40" i="68" s="1"/>
  <c r="A41" i="68" s="1"/>
  <c r="A42" i="68" s="1"/>
  <c r="A43" i="68" s="1"/>
  <c r="A44" i="68" s="1"/>
  <c r="A45" i="68" s="1"/>
  <c r="A46" i="68" s="1"/>
  <c r="A47" i="68" s="1"/>
  <c r="A48" i="68" s="1"/>
  <c r="A49" i="68" s="1"/>
  <c r="A50" i="68" s="1"/>
  <c r="A51" i="68" s="1"/>
  <c r="A52" i="68" s="1"/>
  <c r="A53" i="68" s="1"/>
  <c r="A54" i="68" s="1"/>
  <c r="A55" i="68" s="1"/>
  <c r="A56" i="68" s="1"/>
  <c r="A57" i="68" s="1"/>
  <c r="A58" i="68" s="1"/>
  <c r="A59" i="68" s="1"/>
  <c r="A60" i="68" s="1"/>
  <c r="A61" i="68" s="1"/>
  <c r="A62" i="68" s="1"/>
  <c r="A63" i="68" s="1"/>
  <c r="A64" i="68" s="1"/>
  <c r="A65" i="68" s="1"/>
  <c r="A66" i="68" s="1"/>
  <c r="A67" i="68" s="1"/>
  <c r="A68" i="68" s="1"/>
  <c r="A69" i="68" s="1"/>
  <c r="A70" i="68" s="1"/>
  <c r="A71" i="68" s="1"/>
  <c r="A72" i="68" s="1"/>
  <c r="A73" i="68" s="1"/>
  <c r="A74" i="68" s="1"/>
  <c r="A75" i="68" s="1"/>
  <c r="A76" i="68" s="1"/>
  <c r="A77" i="68" s="1"/>
  <c r="A78" i="68" s="1"/>
  <c r="A79" i="68" s="1"/>
  <c r="A80" i="68" s="1"/>
  <c r="A81" i="68" s="1"/>
  <c r="A82" i="68" s="1"/>
  <c r="A83" i="68" s="1"/>
  <c r="A84" i="68" s="1"/>
  <c r="A85" i="68" s="1"/>
  <c r="A86" i="68" s="1"/>
  <c r="A87" i="68" s="1"/>
  <c r="A88" i="68" s="1"/>
  <c r="A89" i="68" s="1"/>
  <c r="A90" i="68" s="1"/>
  <c r="A91" i="68" s="1"/>
  <c r="A93" i="68" s="1"/>
  <c r="A94" i="68" s="1"/>
  <c r="A95" i="68" s="1"/>
  <c r="A96" i="68" s="1"/>
  <c r="A97" i="68" s="1"/>
  <c r="A98" i="68" s="1"/>
  <c r="A99" i="68" s="1"/>
  <c r="A101" i="68" s="1"/>
  <c r="A102" i="68" s="1"/>
  <c r="A103" i="68" s="1"/>
  <c r="A104" i="68" s="1"/>
  <c r="A105" i="68" s="1"/>
  <c r="A106" i="68" s="1"/>
  <c r="A107" i="68" s="1"/>
  <c r="A108" i="68" s="1"/>
  <c r="A109" i="68" s="1"/>
  <c r="A110" i="68" s="1"/>
  <c r="A111" i="68" s="1"/>
  <c r="A112" i="68" s="1"/>
  <c r="A113" i="68" s="1"/>
  <c r="A114" i="68" s="1"/>
  <c r="A115" i="68" s="1"/>
  <c r="A116" i="68" s="1"/>
  <c r="A117" i="68" s="1"/>
  <c r="A118" i="68" s="1"/>
  <c r="A120" i="68" s="1"/>
  <c r="A121" i="68" s="1"/>
  <c r="A122" i="68" s="1"/>
  <c r="A123" i="68" s="1"/>
  <c r="A124" i="68" s="1"/>
  <c r="A125" i="68" s="1"/>
  <c r="A126" i="68" s="1"/>
  <c r="A127" i="68" s="1"/>
  <c r="A128" i="68" s="1"/>
  <c r="A129" i="68" s="1"/>
  <c r="A130" i="68" s="1"/>
  <c r="A131" i="68" s="1"/>
  <c r="A132" i="68" s="1"/>
  <c r="A133" i="68" s="1"/>
  <c r="A134" i="68" s="1"/>
  <c r="A135" i="68" s="1"/>
  <c r="A136" i="68" s="1"/>
  <c r="A137" i="68" s="1"/>
  <c r="A138" i="68" s="1"/>
  <c r="A139" i="68" s="1"/>
  <c r="A140" i="68" s="1"/>
  <c r="A141" i="68" s="1"/>
  <c r="A142" i="68" s="1"/>
  <c r="A143" i="68" s="1"/>
  <c r="A144" i="68" s="1"/>
  <c r="A145" i="68" s="1"/>
  <c r="A146" i="68" s="1"/>
  <c r="L336" i="69"/>
  <c r="F337" i="69" s="1"/>
  <c r="K336" i="69"/>
  <c r="F336" i="69" s="1"/>
  <c r="F338" i="6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甲府市役所</author>
  </authors>
  <commentList>
    <comment ref="C48" authorId="0" shapeId="0" xr:uid="{00000000-0006-0000-0000-000005000000}">
      <text>
        <r>
          <rPr>
            <b/>
            <sz val="9"/>
            <color indexed="81"/>
            <rFont val="ＭＳ Ｐゴシック"/>
            <family val="3"/>
            <charset val="128"/>
          </rPr>
          <t>行政活動の成果を表す指標。活動指標の結果として市民が受ける効果を表す指標。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甲府市役所</author>
  </authors>
  <commentList>
    <comment ref="C48" authorId="0" shapeId="0" xr:uid="{0A4BFB70-6AF5-41F3-80D1-9EC0F2F925D8}">
      <text>
        <r>
          <rPr>
            <b/>
            <sz val="9"/>
            <color indexed="81"/>
            <rFont val="ＭＳ Ｐゴシック"/>
            <family val="3"/>
            <charset val="128"/>
          </rPr>
          <t>行政活動の成果を表す指標。活動指標の結果として市民が受ける効果を表す指標。</t>
        </r>
      </text>
    </comment>
  </commentList>
</comments>
</file>

<file path=xl/sharedStrings.xml><?xml version="1.0" encoding="utf-8"?>
<sst xmlns="http://schemas.openxmlformats.org/spreadsheetml/2006/main" count="3336" uniqueCount="1456">
  <si>
    <t>消防施設等整備事業</t>
    <rPh sb="0" eb="2">
      <t>ショウボウ</t>
    </rPh>
    <rPh sb="2" eb="5">
      <t>シセツトウ</t>
    </rPh>
    <rPh sb="5" eb="7">
      <t>セイビ</t>
    </rPh>
    <rPh sb="7" eb="9">
      <t>ジギョウ</t>
    </rPh>
    <phoneticPr fontId="4"/>
  </si>
  <si>
    <t>一般河川改修事業費</t>
    <rPh sb="0" eb="2">
      <t>イッパン</t>
    </rPh>
    <rPh sb="2" eb="4">
      <t>カセン</t>
    </rPh>
    <rPh sb="4" eb="6">
      <t>カイシュウ</t>
    </rPh>
    <rPh sb="6" eb="9">
      <t>ジギョウヒ</t>
    </rPh>
    <phoneticPr fontId="4"/>
  </si>
  <si>
    <t>みどり豊かなまちづくり基金事業費</t>
    <rPh sb="3" eb="4">
      <t>ユタ</t>
    </rPh>
    <rPh sb="11" eb="13">
      <t>キキン</t>
    </rPh>
    <rPh sb="13" eb="16">
      <t>ジギョウヒ</t>
    </rPh>
    <phoneticPr fontId="4"/>
  </si>
  <si>
    <t>アスベスト飛散防止対策事業費</t>
    <rPh sb="5" eb="7">
      <t>ヒサン</t>
    </rPh>
    <rPh sb="7" eb="9">
      <t>ボウシ</t>
    </rPh>
    <rPh sb="9" eb="11">
      <t>タイサク</t>
    </rPh>
    <rPh sb="11" eb="14">
      <t>ジギョウヒ</t>
    </rPh>
    <phoneticPr fontId="4"/>
  </si>
  <si>
    <t>危機管理</t>
    <rPh sb="0" eb="2">
      <t>キキ</t>
    </rPh>
    <rPh sb="2" eb="4">
      <t>カンリ</t>
    </rPh>
    <phoneticPr fontId="4"/>
  </si>
  <si>
    <t>地籍調査</t>
    <rPh sb="0" eb="2">
      <t>チセキ</t>
    </rPh>
    <rPh sb="2" eb="4">
      <t>チョウサ</t>
    </rPh>
    <phoneticPr fontId="4"/>
  </si>
  <si>
    <t>上下</t>
    <rPh sb="0" eb="2">
      <t>ジョウゲ</t>
    </rPh>
    <phoneticPr fontId="4"/>
  </si>
  <si>
    <t>国民健康保険事業会計（事業勘定）</t>
    <rPh sb="0" eb="2">
      <t>コクミン</t>
    </rPh>
    <rPh sb="2" eb="4">
      <t>ケンコウ</t>
    </rPh>
    <rPh sb="4" eb="6">
      <t>ホケン</t>
    </rPh>
    <rPh sb="6" eb="8">
      <t>ジギョウ</t>
    </rPh>
    <rPh sb="8" eb="10">
      <t>カイケイ</t>
    </rPh>
    <rPh sb="11" eb="13">
      <t>ジギョウ</t>
    </rPh>
    <rPh sb="13" eb="15">
      <t>カンジョウ</t>
    </rPh>
    <phoneticPr fontId="4"/>
  </si>
  <si>
    <t>国民健康保険事業会計（直営診療施設勘定）</t>
    <rPh sb="0" eb="2">
      <t>コクミン</t>
    </rPh>
    <rPh sb="2" eb="4">
      <t>ケンコウ</t>
    </rPh>
    <rPh sb="4" eb="6">
      <t>ホケン</t>
    </rPh>
    <rPh sb="6" eb="8">
      <t>ジギョウ</t>
    </rPh>
    <rPh sb="8" eb="10">
      <t>カイケイ</t>
    </rPh>
    <rPh sb="11" eb="13">
      <t>チョクエイ</t>
    </rPh>
    <rPh sb="13" eb="15">
      <t>シンリョウ</t>
    </rPh>
    <rPh sb="15" eb="17">
      <t>シセツ</t>
    </rPh>
    <rPh sb="17" eb="19">
      <t>カンジョウ</t>
    </rPh>
    <phoneticPr fontId="4"/>
  </si>
  <si>
    <t>介護保険事業特別会計</t>
    <rPh sb="0" eb="2">
      <t>カイゴ</t>
    </rPh>
    <rPh sb="2" eb="4">
      <t>ホケン</t>
    </rPh>
    <rPh sb="4" eb="6">
      <t>ジギョウ</t>
    </rPh>
    <rPh sb="6" eb="8">
      <t>トクベツ</t>
    </rPh>
    <rPh sb="8" eb="10">
      <t>カイケイ</t>
    </rPh>
    <phoneticPr fontId="4"/>
  </si>
  <si>
    <t>環境衛生事業</t>
    <rPh sb="0" eb="2">
      <t>カンキョウ</t>
    </rPh>
    <rPh sb="2" eb="4">
      <t>エイセイ</t>
    </rPh>
    <rPh sb="4" eb="6">
      <t>ジギョウ</t>
    </rPh>
    <phoneticPr fontId="4"/>
  </si>
  <si>
    <t>都市美化事業</t>
    <rPh sb="0" eb="1">
      <t>ト</t>
    </rPh>
    <rPh sb="1" eb="2">
      <t>シ</t>
    </rPh>
    <rPh sb="2" eb="4">
      <t>ビカ</t>
    </rPh>
    <rPh sb="4" eb="6">
      <t>ジギョウ</t>
    </rPh>
    <phoneticPr fontId="4"/>
  </si>
  <si>
    <t>環境保全</t>
    <rPh sb="0" eb="2">
      <t>カンキョウ</t>
    </rPh>
    <rPh sb="2" eb="4">
      <t>ホゼン</t>
    </rPh>
    <phoneticPr fontId="4"/>
  </si>
  <si>
    <t>環境対策事業</t>
    <rPh sb="0" eb="2">
      <t>カンキョウ</t>
    </rPh>
    <rPh sb="2" eb="4">
      <t>タイサク</t>
    </rPh>
    <rPh sb="4" eb="6">
      <t>ジギョウ</t>
    </rPh>
    <phoneticPr fontId="4"/>
  </si>
  <si>
    <t>総務</t>
    <rPh sb="0" eb="2">
      <t>ソウム</t>
    </rPh>
    <phoneticPr fontId="4"/>
  </si>
  <si>
    <t>塵芥収集費</t>
    <rPh sb="0" eb="2">
      <t>ジンカイ</t>
    </rPh>
    <rPh sb="2" eb="4">
      <t>シュウシュウ</t>
    </rPh>
    <rPh sb="4" eb="5">
      <t>ヒ</t>
    </rPh>
    <phoneticPr fontId="4"/>
  </si>
  <si>
    <t>最終処分場事業</t>
    <rPh sb="0" eb="2">
      <t>サイシュウ</t>
    </rPh>
    <rPh sb="2" eb="4">
      <t>ショブン</t>
    </rPh>
    <rPh sb="4" eb="5">
      <t>バ</t>
    </rPh>
    <rPh sb="5" eb="7">
      <t>ジギョウ</t>
    </rPh>
    <phoneticPr fontId="4"/>
  </si>
  <si>
    <t>環境センター地域環境整備事業</t>
    <rPh sb="0" eb="2">
      <t>カンキョウ</t>
    </rPh>
    <rPh sb="6" eb="8">
      <t>チイキ</t>
    </rPh>
    <rPh sb="8" eb="10">
      <t>カンキョウ</t>
    </rPh>
    <rPh sb="10" eb="12">
      <t>セイビ</t>
    </rPh>
    <rPh sb="12" eb="14">
      <t>ジギョウ</t>
    </rPh>
    <phoneticPr fontId="4"/>
  </si>
  <si>
    <t>リサイクルプラザ管理運営事業</t>
    <rPh sb="8" eb="10">
      <t>カンリ</t>
    </rPh>
    <rPh sb="10" eb="12">
      <t>ウンエイ</t>
    </rPh>
    <rPh sb="12" eb="14">
      <t>ジギョウ</t>
    </rPh>
    <phoneticPr fontId="4"/>
  </si>
  <si>
    <t>在来鉄道の利便性向上事業費</t>
    <rPh sb="0" eb="2">
      <t>ザイライ</t>
    </rPh>
    <rPh sb="2" eb="4">
      <t>テツドウ</t>
    </rPh>
    <rPh sb="5" eb="8">
      <t>リベンセイ</t>
    </rPh>
    <rPh sb="8" eb="10">
      <t>コウジョウ</t>
    </rPh>
    <rPh sb="10" eb="12">
      <t>ジギョウ</t>
    </rPh>
    <phoneticPr fontId="4"/>
  </si>
  <si>
    <t>南北地域振興事業費</t>
    <rPh sb="0" eb="2">
      <t>ナンボク</t>
    </rPh>
    <rPh sb="2" eb="4">
      <t>チイキ</t>
    </rPh>
    <rPh sb="4" eb="6">
      <t>シンコウ</t>
    </rPh>
    <rPh sb="6" eb="9">
      <t>ジギョウヒ</t>
    </rPh>
    <phoneticPr fontId="4"/>
  </si>
  <si>
    <t>市民</t>
    <phoneticPr fontId="4"/>
  </si>
  <si>
    <t>市長</t>
    <rPh sb="0" eb="1">
      <t>シ</t>
    </rPh>
    <rPh sb="1" eb="2">
      <t>チョウ</t>
    </rPh>
    <phoneticPr fontId="4"/>
  </si>
  <si>
    <t>観光</t>
    <rPh sb="0" eb="2">
      <t>カンコウ</t>
    </rPh>
    <phoneticPr fontId="4"/>
  </si>
  <si>
    <t>一般管理費</t>
    <rPh sb="0" eb="2">
      <t>イッパン</t>
    </rPh>
    <rPh sb="2" eb="5">
      <t>カンリヒ</t>
    </rPh>
    <phoneticPr fontId="4"/>
  </si>
  <si>
    <t>総合防災訓練費</t>
    <rPh sb="0" eb="2">
      <t>ソウゴウ</t>
    </rPh>
    <rPh sb="2" eb="4">
      <t>ボウサイ</t>
    </rPh>
    <rPh sb="4" eb="6">
      <t>クンレン</t>
    </rPh>
    <rPh sb="6" eb="7">
      <t>ヒ</t>
    </rPh>
    <phoneticPr fontId="4"/>
  </si>
  <si>
    <t>防災行政用無線管理事業費</t>
    <rPh sb="0" eb="2">
      <t>ボウサイ</t>
    </rPh>
    <rPh sb="2" eb="5">
      <t>ギョウセイヨウ</t>
    </rPh>
    <rPh sb="5" eb="7">
      <t>ムセン</t>
    </rPh>
    <rPh sb="7" eb="9">
      <t>カンリ</t>
    </rPh>
    <rPh sb="9" eb="12">
      <t>ジギョウヒ</t>
    </rPh>
    <phoneticPr fontId="4"/>
  </si>
  <si>
    <t>一般管理費(学校総務費）</t>
    <rPh sb="0" eb="2">
      <t>イッパン</t>
    </rPh>
    <rPh sb="2" eb="5">
      <t>カンリヒ</t>
    </rPh>
    <rPh sb="6" eb="8">
      <t>ガッコウ</t>
    </rPh>
    <rPh sb="8" eb="11">
      <t>ソウムヒ</t>
    </rPh>
    <phoneticPr fontId="4"/>
  </si>
  <si>
    <t>一般管理費（学校管理費）</t>
    <rPh sb="0" eb="2">
      <t>イッパン</t>
    </rPh>
    <rPh sb="2" eb="5">
      <t>カンリヒ</t>
    </rPh>
    <rPh sb="6" eb="8">
      <t>ガッコウ</t>
    </rPh>
    <rPh sb="8" eb="11">
      <t>カンリヒ</t>
    </rPh>
    <phoneticPr fontId="4"/>
  </si>
  <si>
    <t>学校保健厚生費</t>
    <rPh sb="0" eb="2">
      <t>ガッコウ</t>
    </rPh>
    <rPh sb="2" eb="4">
      <t>ホケン</t>
    </rPh>
    <rPh sb="4" eb="7">
      <t>コウセイヒ</t>
    </rPh>
    <phoneticPr fontId="4"/>
  </si>
  <si>
    <t>一般振興費</t>
    <rPh sb="0" eb="2">
      <t>イッパン</t>
    </rPh>
    <rPh sb="2" eb="4">
      <t>シンコウ</t>
    </rPh>
    <rPh sb="4" eb="5">
      <t>ヒ</t>
    </rPh>
    <phoneticPr fontId="4"/>
  </si>
  <si>
    <t>一般管理費（学校総務費）</t>
    <rPh sb="0" eb="2">
      <t>イッパン</t>
    </rPh>
    <rPh sb="2" eb="5">
      <t>カンリヒ</t>
    </rPh>
    <rPh sb="6" eb="8">
      <t>ガッコウ</t>
    </rPh>
    <rPh sb="8" eb="11">
      <t>ソウムヒ</t>
    </rPh>
    <phoneticPr fontId="4"/>
  </si>
  <si>
    <t>藤村記念館費</t>
    <rPh sb="0" eb="2">
      <t>フジムラ</t>
    </rPh>
    <rPh sb="2" eb="5">
      <t>キネンカン</t>
    </rPh>
    <rPh sb="5" eb="6">
      <t>ヒ</t>
    </rPh>
    <phoneticPr fontId="4"/>
  </si>
  <si>
    <t>御岳文芸座費</t>
    <rPh sb="0" eb="2">
      <t>ミタケ</t>
    </rPh>
    <rPh sb="2" eb="5">
      <t>ブンゲイザ</t>
    </rPh>
    <rPh sb="5" eb="6">
      <t>ヒ</t>
    </rPh>
    <phoneticPr fontId="4"/>
  </si>
  <si>
    <t>文化財保護費</t>
    <rPh sb="0" eb="3">
      <t>ブンカザイ</t>
    </rPh>
    <rPh sb="3" eb="6">
      <t>ホゴヒ</t>
    </rPh>
    <phoneticPr fontId="4"/>
  </si>
  <si>
    <t>図書館</t>
    <rPh sb="0" eb="3">
      <t>トショカン</t>
    </rPh>
    <phoneticPr fontId="4"/>
  </si>
  <si>
    <t>労働福祉事業費</t>
    <rPh sb="0" eb="2">
      <t>ロウドウ</t>
    </rPh>
    <rPh sb="2" eb="4">
      <t>フクシ</t>
    </rPh>
    <rPh sb="4" eb="6">
      <t>ジギョウ</t>
    </rPh>
    <rPh sb="6" eb="7">
      <t>ヒ</t>
    </rPh>
    <phoneticPr fontId="4"/>
  </si>
  <si>
    <t>市民いこいの里施設管理事業費</t>
    <rPh sb="0" eb="2">
      <t>シミン</t>
    </rPh>
    <rPh sb="6" eb="7">
      <t>サト</t>
    </rPh>
    <rPh sb="7" eb="9">
      <t>シセツ</t>
    </rPh>
    <rPh sb="9" eb="11">
      <t>カンリ</t>
    </rPh>
    <rPh sb="11" eb="13">
      <t>ジギョウ</t>
    </rPh>
    <phoneticPr fontId="4"/>
  </si>
  <si>
    <t>勤労者福祉センター管理事業費</t>
    <rPh sb="0" eb="3">
      <t>キンロウシャ</t>
    </rPh>
    <rPh sb="3" eb="5">
      <t>フクシ</t>
    </rPh>
    <rPh sb="9" eb="11">
      <t>カンリ</t>
    </rPh>
    <rPh sb="11" eb="14">
      <t>ジギョウヒ</t>
    </rPh>
    <phoneticPr fontId="4"/>
  </si>
  <si>
    <t>農政普及事業費</t>
    <rPh sb="0" eb="2">
      <t>ノウセイ</t>
    </rPh>
    <rPh sb="2" eb="4">
      <t>フキュウ</t>
    </rPh>
    <rPh sb="4" eb="7">
      <t>ジギョウヒ</t>
    </rPh>
    <phoneticPr fontId="4"/>
  </si>
  <si>
    <t>有害鳥獣対策事業費</t>
    <rPh sb="0" eb="2">
      <t>ユウガイ</t>
    </rPh>
    <rPh sb="2" eb="4">
      <t>チョウジュウ</t>
    </rPh>
    <rPh sb="4" eb="6">
      <t>タイサク</t>
    </rPh>
    <rPh sb="6" eb="8">
      <t>ジギョウ</t>
    </rPh>
    <phoneticPr fontId="4"/>
  </si>
  <si>
    <t>右左口の里維持管理事業費</t>
    <rPh sb="0" eb="2">
      <t>ミギヒダリ</t>
    </rPh>
    <rPh sb="2" eb="3">
      <t>クチ</t>
    </rPh>
    <rPh sb="4" eb="5">
      <t>サト</t>
    </rPh>
    <rPh sb="5" eb="7">
      <t>イジ</t>
    </rPh>
    <rPh sb="7" eb="9">
      <t>カンリ</t>
    </rPh>
    <rPh sb="9" eb="12">
      <t>ジギョウヒ</t>
    </rPh>
    <phoneticPr fontId="4"/>
  </si>
  <si>
    <t>農業施設等整備事業費</t>
    <rPh sb="0" eb="2">
      <t>ノウギョウ</t>
    </rPh>
    <rPh sb="2" eb="5">
      <t>シセツナド</t>
    </rPh>
    <rPh sb="5" eb="7">
      <t>セイビ</t>
    </rPh>
    <rPh sb="7" eb="10">
      <t>ジギョウヒ</t>
    </rPh>
    <phoneticPr fontId="4"/>
  </si>
  <si>
    <t>農業センター管理費</t>
    <rPh sb="0" eb="2">
      <t>ノウギョウ</t>
    </rPh>
    <rPh sb="6" eb="9">
      <t>カンリヒ</t>
    </rPh>
    <phoneticPr fontId="4"/>
  </si>
  <si>
    <t>森林保護事業費</t>
    <rPh sb="0" eb="2">
      <t>シンリン</t>
    </rPh>
    <rPh sb="2" eb="4">
      <t>ホゴ</t>
    </rPh>
    <rPh sb="4" eb="7">
      <t>ジギョウヒ</t>
    </rPh>
    <phoneticPr fontId="4"/>
  </si>
  <si>
    <t>小規模治山事業費</t>
    <rPh sb="0" eb="3">
      <t>ショウキボ</t>
    </rPh>
    <rPh sb="3" eb="5">
      <t>チサン</t>
    </rPh>
    <rPh sb="5" eb="8">
      <t>ジギョウヒ</t>
    </rPh>
    <phoneticPr fontId="4"/>
  </si>
  <si>
    <t>森林林業普及啓発事業費</t>
    <rPh sb="0" eb="2">
      <t>シンリン</t>
    </rPh>
    <rPh sb="2" eb="4">
      <t>リンギョウ</t>
    </rPh>
    <rPh sb="4" eb="6">
      <t>フキュウ</t>
    </rPh>
    <rPh sb="6" eb="8">
      <t>ケイハツ</t>
    </rPh>
    <rPh sb="8" eb="11">
      <t>ジギョウヒ</t>
    </rPh>
    <phoneticPr fontId="4"/>
  </si>
  <si>
    <t>観光施設整備事業費</t>
    <rPh sb="0" eb="2">
      <t>カンコウ</t>
    </rPh>
    <rPh sb="2" eb="4">
      <t>シセツ</t>
    </rPh>
    <rPh sb="4" eb="6">
      <t>セイビ</t>
    </rPh>
    <rPh sb="6" eb="9">
      <t>ジギョウヒ</t>
    </rPh>
    <phoneticPr fontId="4"/>
  </si>
  <si>
    <t>観光振興事業費</t>
    <rPh sb="0" eb="2">
      <t>カンコウ</t>
    </rPh>
    <rPh sb="2" eb="4">
      <t>シンコウ</t>
    </rPh>
    <rPh sb="4" eb="7">
      <t>ジギョウヒ</t>
    </rPh>
    <phoneticPr fontId="4"/>
  </si>
  <si>
    <t>国際交流事業費</t>
    <rPh sb="0" eb="2">
      <t>コクサイ</t>
    </rPh>
    <rPh sb="2" eb="4">
      <t>コウリュウ</t>
    </rPh>
    <rPh sb="4" eb="7">
      <t>ジギョウヒ</t>
    </rPh>
    <phoneticPr fontId="4"/>
  </si>
  <si>
    <t>広聴活動費</t>
    <rPh sb="0" eb="2">
      <t>コウチョウ</t>
    </rPh>
    <rPh sb="2" eb="4">
      <t>カツドウ</t>
    </rPh>
    <rPh sb="4" eb="5">
      <t>ヒ</t>
    </rPh>
    <phoneticPr fontId="4"/>
  </si>
  <si>
    <t>市民組織費</t>
    <rPh sb="0" eb="2">
      <t>シミン</t>
    </rPh>
    <rPh sb="2" eb="4">
      <t>ソシキ</t>
    </rPh>
    <rPh sb="4" eb="5">
      <t>ヒ</t>
    </rPh>
    <phoneticPr fontId="4"/>
  </si>
  <si>
    <t>協働づくり推進事業費</t>
    <rPh sb="0" eb="2">
      <t>キョウドウ</t>
    </rPh>
    <rPh sb="5" eb="7">
      <t>スイシン</t>
    </rPh>
    <rPh sb="7" eb="10">
      <t>ジギョウヒ</t>
    </rPh>
    <phoneticPr fontId="4"/>
  </si>
  <si>
    <t>社会を明るくする運動費</t>
    <rPh sb="0" eb="2">
      <t>シャカイ</t>
    </rPh>
    <rPh sb="3" eb="4">
      <t>アカ</t>
    </rPh>
    <rPh sb="8" eb="10">
      <t>ウンドウ</t>
    </rPh>
    <rPh sb="10" eb="11">
      <t>ヒ</t>
    </rPh>
    <phoneticPr fontId="4"/>
  </si>
  <si>
    <t>中道支所費</t>
    <rPh sb="0" eb="2">
      <t>ナカミチ</t>
    </rPh>
    <rPh sb="2" eb="4">
      <t>シショ</t>
    </rPh>
    <rPh sb="4" eb="5">
      <t>ヒ</t>
    </rPh>
    <phoneticPr fontId="4"/>
  </si>
  <si>
    <t>上九一色出張所費</t>
    <rPh sb="0" eb="1">
      <t>カミ</t>
    </rPh>
    <rPh sb="1" eb="2">
      <t>キュウ</t>
    </rPh>
    <rPh sb="2" eb="4">
      <t>イッシキ</t>
    </rPh>
    <rPh sb="4" eb="6">
      <t>シュッチョウ</t>
    </rPh>
    <rPh sb="6" eb="7">
      <t>ジョ</t>
    </rPh>
    <rPh sb="7" eb="8">
      <t>ヒ</t>
    </rPh>
    <phoneticPr fontId="4"/>
  </si>
  <si>
    <t>戸籍住民基本台帳費</t>
    <rPh sb="0" eb="2">
      <t>コセキ</t>
    </rPh>
    <rPh sb="2" eb="4">
      <t>ジュウミン</t>
    </rPh>
    <rPh sb="4" eb="6">
      <t>キホン</t>
    </rPh>
    <rPh sb="6" eb="8">
      <t>ダイチョウ</t>
    </rPh>
    <rPh sb="8" eb="9">
      <t>ヒ</t>
    </rPh>
    <phoneticPr fontId="4"/>
  </si>
  <si>
    <t>市民</t>
    <rPh sb="0" eb="2">
      <t>シミン</t>
    </rPh>
    <phoneticPr fontId="4"/>
  </si>
  <si>
    <t>国民年金費</t>
    <rPh sb="0" eb="2">
      <t>コクミン</t>
    </rPh>
    <rPh sb="2" eb="4">
      <t>ネンキン</t>
    </rPh>
    <rPh sb="4" eb="5">
      <t>ヒ</t>
    </rPh>
    <phoneticPr fontId="4"/>
  </si>
  <si>
    <t>非常備消防費</t>
    <rPh sb="0" eb="2">
      <t>ヒジョウ</t>
    </rPh>
    <rPh sb="2" eb="3">
      <t>ビ</t>
    </rPh>
    <rPh sb="3" eb="5">
      <t>ショウボウ</t>
    </rPh>
    <rPh sb="5" eb="6">
      <t>ヒ</t>
    </rPh>
    <phoneticPr fontId="4"/>
  </si>
  <si>
    <t>市民税賦課徴収費</t>
    <rPh sb="0" eb="3">
      <t>シミンゼイ</t>
    </rPh>
    <rPh sb="3" eb="5">
      <t>フカ</t>
    </rPh>
    <rPh sb="5" eb="7">
      <t>チョウシュウ</t>
    </rPh>
    <rPh sb="7" eb="8">
      <t>ヒ</t>
    </rPh>
    <phoneticPr fontId="4"/>
  </si>
  <si>
    <t>固定資産税賦課徴収費</t>
    <rPh sb="0" eb="2">
      <t>コテイ</t>
    </rPh>
    <rPh sb="2" eb="5">
      <t>シサンゼイ</t>
    </rPh>
    <rPh sb="5" eb="7">
      <t>フカ</t>
    </rPh>
    <rPh sb="7" eb="9">
      <t>チョウシュウ</t>
    </rPh>
    <rPh sb="9" eb="10">
      <t>ヒ</t>
    </rPh>
    <phoneticPr fontId="4"/>
  </si>
  <si>
    <t>市民税等徴収費</t>
    <rPh sb="0" eb="3">
      <t>シミンゼイ</t>
    </rPh>
    <rPh sb="3" eb="4">
      <t>トウ</t>
    </rPh>
    <rPh sb="4" eb="6">
      <t>チョウシュウ</t>
    </rPh>
    <rPh sb="6" eb="7">
      <t>ヒ</t>
    </rPh>
    <phoneticPr fontId="4"/>
  </si>
  <si>
    <t>市民税等徴収費</t>
  </si>
  <si>
    <t>選挙啓発費</t>
    <rPh sb="0" eb="2">
      <t>センキョ</t>
    </rPh>
    <rPh sb="2" eb="4">
      <t>ケイハツ</t>
    </rPh>
    <rPh sb="4" eb="5">
      <t>ヒ</t>
    </rPh>
    <phoneticPr fontId="4"/>
  </si>
  <si>
    <t>職員福利厚生及び健康管理費</t>
    <rPh sb="0" eb="2">
      <t>ショクイン</t>
    </rPh>
    <rPh sb="2" eb="4">
      <t>フクリ</t>
    </rPh>
    <rPh sb="4" eb="6">
      <t>コウセイ</t>
    </rPh>
    <rPh sb="6" eb="7">
      <t>オヨ</t>
    </rPh>
    <rPh sb="8" eb="10">
      <t>ケンコウ</t>
    </rPh>
    <rPh sb="10" eb="13">
      <t>カンリヒ</t>
    </rPh>
    <phoneticPr fontId="4"/>
  </si>
  <si>
    <t>つつじが崎霊園管理事業費</t>
    <rPh sb="4" eb="5">
      <t>サキ</t>
    </rPh>
    <rPh sb="5" eb="7">
      <t>レイエン</t>
    </rPh>
    <rPh sb="7" eb="9">
      <t>カンリ</t>
    </rPh>
    <rPh sb="9" eb="12">
      <t>ジギョウヒ</t>
    </rPh>
    <phoneticPr fontId="4"/>
  </si>
  <si>
    <t>道路用地管理事業費</t>
    <rPh sb="0" eb="2">
      <t>ドウロ</t>
    </rPh>
    <rPh sb="2" eb="4">
      <t>ヨウチ</t>
    </rPh>
    <rPh sb="4" eb="6">
      <t>カンリ</t>
    </rPh>
    <rPh sb="6" eb="9">
      <t>ジギョウヒ</t>
    </rPh>
    <phoneticPr fontId="4"/>
  </si>
  <si>
    <t>道路維持管理事業費</t>
    <rPh sb="0" eb="2">
      <t>ドウロ</t>
    </rPh>
    <rPh sb="2" eb="4">
      <t>イジ</t>
    </rPh>
    <rPh sb="4" eb="6">
      <t>カンリ</t>
    </rPh>
    <rPh sb="6" eb="9">
      <t>ジギョウヒ</t>
    </rPh>
    <phoneticPr fontId="4"/>
  </si>
  <si>
    <t>市道舗装事業費（補修）</t>
    <rPh sb="0" eb="2">
      <t>シドウ</t>
    </rPh>
    <rPh sb="2" eb="4">
      <t>ホソウ</t>
    </rPh>
    <rPh sb="4" eb="7">
      <t>ジギョウヒ</t>
    </rPh>
    <rPh sb="8" eb="10">
      <t>ホシュウ</t>
    </rPh>
    <phoneticPr fontId="4"/>
  </si>
  <si>
    <t>市道側溝整備事業費</t>
    <rPh sb="0" eb="2">
      <t>シドウ</t>
    </rPh>
    <rPh sb="2" eb="4">
      <t>ソッコウ</t>
    </rPh>
    <rPh sb="4" eb="6">
      <t>セイビ</t>
    </rPh>
    <rPh sb="6" eb="9">
      <t>ジギョウヒ</t>
    </rPh>
    <phoneticPr fontId="4"/>
  </si>
  <si>
    <t>落石防止柵設置事業費</t>
    <rPh sb="0" eb="2">
      <t>ラクセキ</t>
    </rPh>
    <rPh sb="2" eb="4">
      <t>ボウシ</t>
    </rPh>
    <rPh sb="4" eb="5">
      <t>サク</t>
    </rPh>
    <rPh sb="5" eb="7">
      <t>セッチ</t>
    </rPh>
    <rPh sb="7" eb="10">
      <t>ジギョウヒ</t>
    </rPh>
    <phoneticPr fontId="4"/>
  </si>
  <si>
    <t>歩道整備事業費</t>
    <rPh sb="0" eb="2">
      <t>ホドウ</t>
    </rPh>
    <rPh sb="2" eb="4">
      <t>セイビ</t>
    </rPh>
    <rPh sb="4" eb="7">
      <t>ジギョウヒ</t>
    </rPh>
    <phoneticPr fontId="4"/>
  </si>
  <si>
    <t>高速交通体系整備費</t>
    <rPh sb="0" eb="2">
      <t>コウソク</t>
    </rPh>
    <rPh sb="2" eb="4">
      <t>コウツウ</t>
    </rPh>
    <rPh sb="4" eb="6">
      <t>タイケイ</t>
    </rPh>
    <rPh sb="6" eb="9">
      <t>セイビヒ</t>
    </rPh>
    <phoneticPr fontId="4"/>
  </si>
  <si>
    <t>建築指導事業費</t>
    <rPh sb="0" eb="2">
      <t>ケンチク</t>
    </rPh>
    <rPh sb="2" eb="4">
      <t>シドウ</t>
    </rPh>
    <rPh sb="4" eb="7">
      <t>ジギョウヒ</t>
    </rPh>
    <phoneticPr fontId="4"/>
  </si>
  <si>
    <t>市単独街路事業費</t>
    <rPh sb="0" eb="1">
      <t>シ</t>
    </rPh>
    <rPh sb="1" eb="3">
      <t>タンドク</t>
    </rPh>
    <rPh sb="3" eb="5">
      <t>ガイロ</t>
    </rPh>
    <rPh sb="5" eb="8">
      <t>ジギョウヒ</t>
    </rPh>
    <phoneticPr fontId="4"/>
  </si>
  <si>
    <t>動物園管理事業費</t>
    <rPh sb="0" eb="3">
      <t>ドウブツエン</t>
    </rPh>
    <rPh sb="3" eb="5">
      <t>カンリ</t>
    </rPh>
    <rPh sb="5" eb="8">
      <t>ジギョウヒ</t>
    </rPh>
    <phoneticPr fontId="4"/>
  </si>
  <si>
    <t>都市公園管理事業費</t>
    <rPh sb="0" eb="2">
      <t>トシ</t>
    </rPh>
    <rPh sb="2" eb="4">
      <t>コウエン</t>
    </rPh>
    <rPh sb="4" eb="6">
      <t>カンリ</t>
    </rPh>
    <rPh sb="6" eb="9">
      <t>ジギョウヒ</t>
    </rPh>
    <phoneticPr fontId="4"/>
  </si>
  <si>
    <t>圃場管理事業費</t>
    <rPh sb="0" eb="1">
      <t>ホ</t>
    </rPh>
    <rPh sb="1" eb="2">
      <t>ジョウ</t>
    </rPh>
    <rPh sb="2" eb="4">
      <t>カンリ</t>
    </rPh>
    <rPh sb="4" eb="7">
      <t>ジギョウヒ</t>
    </rPh>
    <phoneticPr fontId="4"/>
  </si>
  <si>
    <t>住宅管理費</t>
    <rPh sb="0" eb="2">
      <t>ジュウタク</t>
    </rPh>
    <rPh sb="2" eb="5">
      <t>カンリヒ</t>
    </rPh>
    <phoneticPr fontId="4"/>
  </si>
  <si>
    <t>水防費</t>
    <rPh sb="0" eb="2">
      <t>スイボウ</t>
    </rPh>
    <rPh sb="2" eb="3">
      <t>ヒ</t>
    </rPh>
    <phoneticPr fontId="4"/>
  </si>
  <si>
    <t>農業委員会費</t>
    <rPh sb="0" eb="2">
      <t>ノウギョウ</t>
    </rPh>
    <rPh sb="2" eb="4">
      <t>イイン</t>
    </rPh>
    <rPh sb="4" eb="5">
      <t>カイ</t>
    </rPh>
    <rPh sb="5" eb="6">
      <t>ヒ</t>
    </rPh>
    <phoneticPr fontId="4"/>
  </si>
  <si>
    <t>社会福祉総務費</t>
    <rPh sb="0" eb="2">
      <t>シャカイ</t>
    </rPh>
    <rPh sb="2" eb="4">
      <t>フクシ</t>
    </rPh>
    <rPh sb="4" eb="7">
      <t>ソウムヒ</t>
    </rPh>
    <phoneticPr fontId="4"/>
  </si>
  <si>
    <t>民生委員関係費</t>
    <rPh sb="0" eb="2">
      <t>ミンセイ</t>
    </rPh>
    <rPh sb="2" eb="4">
      <t>イイン</t>
    </rPh>
    <rPh sb="4" eb="7">
      <t>カンケイヒ</t>
    </rPh>
    <phoneticPr fontId="4"/>
  </si>
  <si>
    <t>行旅病人死亡人取扱費</t>
    <rPh sb="0" eb="1">
      <t>ギョウ</t>
    </rPh>
    <rPh sb="1" eb="2">
      <t>タビ</t>
    </rPh>
    <rPh sb="2" eb="4">
      <t>ビョウニン</t>
    </rPh>
    <rPh sb="4" eb="6">
      <t>シボウ</t>
    </rPh>
    <rPh sb="6" eb="7">
      <t>ニン</t>
    </rPh>
    <rPh sb="7" eb="8">
      <t>ト</t>
    </rPh>
    <rPh sb="8" eb="9">
      <t>アツカ</t>
    </rPh>
    <rPh sb="9" eb="10">
      <t>ヒ</t>
    </rPh>
    <phoneticPr fontId="4"/>
  </si>
  <si>
    <t>戦没者・原水爆被爆者等援護事業費</t>
    <rPh sb="7" eb="9">
      <t>ヒバク</t>
    </rPh>
    <phoneticPr fontId="5"/>
  </si>
  <si>
    <t>身体障害者福祉費</t>
    <rPh sb="7" eb="8">
      <t>ヒ</t>
    </rPh>
    <phoneticPr fontId="5"/>
  </si>
  <si>
    <t>特別障害者手当等支給事業費</t>
    <rPh sb="12" eb="13">
      <t>ヒ</t>
    </rPh>
    <phoneticPr fontId="4"/>
  </si>
  <si>
    <t>心身障害児童福祉手当支給事業費</t>
    <rPh sb="14" eb="15">
      <t>ヒ</t>
    </rPh>
    <phoneticPr fontId="4"/>
  </si>
  <si>
    <t>老人保護措置費</t>
    <rPh sb="0" eb="2">
      <t>ロウジン</t>
    </rPh>
    <rPh sb="2" eb="4">
      <t>ホゴ</t>
    </rPh>
    <rPh sb="4" eb="7">
      <t>ソチヒ</t>
    </rPh>
    <phoneticPr fontId="4"/>
  </si>
  <si>
    <t>若竹ねぎらい事業費</t>
    <rPh sb="0" eb="2">
      <t>ワカタケ</t>
    </rPh>
    <rPh sb="6" eb="8">
      <t>ジギョウ</t>
    </rPh>
    <rPh sb="8" eb="9">
      <t>ヒ</t>
    </rPh>
    <phoneticPr fontId="4"/>
  </si>
  <si>
    <t>福祉センター費</t>
    <rPh sb="0" eb="2">
      <t>フクシ</t>
    </rPh>
    <rPh sb="6" eb="7">
      <t>ヒ</t>
    </rPh>
    <phoneticPr fontId="4"/>
  </si>
  <si>
    <t>自立支援サービス事業費</t>
    <rPh sb="0" eb="2">
      <t>ジリツ</t>
    </rPh>
    <rPh sb="2" eb="4">
      <t>シエン</t>
    </rPh>
    <rPh sb="8" eb="10">
      <t>ジギョウ</t>
    </rPh>
    <rPh sb="10" eb="11">
      <t>ヒ</t>
    </rPh>
    <phoneticPr fontId="5"/>
  </si>
  <si>
    <t>自立支援医療事業費</t>
    <rPh sb="0" eb="2">
      <t>ジリツ</t>
    </rPh>
    <rPh sb="2" eb="4">
      <t>シエン</t>
    </rPh>
    <rPh sb="4" eb="6">
      <t>イリョウ</t>
    </rPh>
    <rPh sb="6" eb="9">
      <t>ジギョウヒ</t>
    </rPh>
    <phoneticPr fontId="5"/>
  </si>
  <si>
    <t>自立支援補装具事業費</t>
    <rPh sb="0" eb="2">
      <t>ジリツ</t>
    </rPh>
    <rPh sb="2" eb="4">
      <t>シエン</t>
    </rPh>
    <rPh sb="4" eb="7">
      <t>ホソウグ</t>
    </rPh>
    <rPh sb="7" eb="10">
      <t>ジギョウヒ</t>
    </rPh>
    <phoneticPr fontId="5"/>
  </si>
  <si>
    <t>自立支援給付審査会事業費</t>
    <rPh sb="0" eb="2">
      <t>ジリツ</t>
    </rPh>
    <rPh sb="2" eb="4">
      <t>シエン</t>
    </rPh>
    <rPh sb="4" eb="6">
      <t>キュウフ</t>
    </rPh>
    <rPh sb="6" eb="9">
      <t>シンサカイ</t>
    </rPh>
    <rPh sb="9" eb="12">
      <t>ジギョウヒ</t>
    </rPh>
    <phoneticPr fontId="5"/>
  </si>
  <si>
    <t>地域生活支援事業費</t>
    <rPh sb="0" eb="2">
      <t>チイキ</t>
    </rPh>
    <rPh sb="2" eb="4">
      <t>セイカツ</t>
    </rPh>
    <rPh sb="4" eb="6">
      <t>シエン</t>
    </rPh>
    <rPh sb="6" eb="8">
      <t>ジギョウ</t>
    </rPh>
    <rPh sb="8" eb="9">
      <t>ヒ</t>
    </rPh>
    <phoneticPr fontId="5"/>
  </si>
  <si>
    <t>障害者センター事業費</t>
    <rPh sb="0" eb="3">
      <t>ショウガイシャ</t>
    </rPh>
    <rPh sb="7" eb="10">
      <t>ジギョウヒ</t>
    </rPh>
    <phoneticPr fontId="5"/>
  </si>
  <si>
    <t>放課後児童クラブ事業費</t>
    <rPh sb="0" eb="8">
      <t>ホウカゴ</t>
    </rPh>
    <rPh sb="8" eb="10">
      <t>ジギョウ</t>
    </rPh>
    <rPh sb="10" eb="11">
      <t>ヒ</t>
    </rPh>
    <phoneticPr fontId="4"/>
  </si>
  <si>
    <t>児童館等運営費</t>
    <rPh sb="0" eb="2">
      <t>ジドウ</t>
    </rPh>
    <rPh sb="2" eb="3">
      <t>カン</t>
    </rPh>
    <rPh sb="3" eb="4">
      <t>トウ</t>
    </rPh>
    <rPh sb="4" eb="6">
      <t>ウンエイ</t>
    </rPh>
    <rPh sb="6" eb="7">
      <t>ヒ</t>
    </rPh>
    <phoneticPr fontId="4"/>
  </si>
  <si>
    <t>母子生活支援施設等措置費</t>
    <rPh sb="0" eb="2">
      <t>ボシ</t>
    </rPh>
    <rPh sb="2" eb="4">
      <t>セイカツ</t>
    </rPh>
    <rPh sb="4" eb="6">
      <t>シエン</t>
    </rPh>
    <rPh sb="6" eb="8">
      <t>シセツ</t>
    </rPh>
    <rPh sb="8" eb="9">
      <t>トウ</t>
    </rPh>
    <rPh sb="9" eb="11">
      <t>ソチ</t>
    </rPh>
    <rPh sb="11" eb="12">
      <t>ヒ</t>
    </rPh>
    <phoneticPr fontId="4"/>
  </si>
  <si>
    <t>児童手当費</t>
    <rPh sb="0" eb="2">
      <t>ジドウ</t>
    </rPh>
    <rPh sb="2" eb="4">
      <t>テアテ</t>
    </rPh>
    <rPh sb="4" eb="5">
      <t>ヒ</t>
    </rPh>
    <phoneticPr fontId="4"/>
  </si>
  <si>
    <t>公立保育所費</t>
    <rPh sb="0" eb="2">
      <t>コウリツ</t>
    </rPh>
    <rPh sb="2" eb="4">
      <t>ホイク</t>
    </rPh>
    <rPh sb="4" eb="5">
      <t>ジョ</t>
    </rPh>
    <rPh sb="5" eb="6">
      <t>ヒ</t>
    </rPh>
    <phoneticPr fontId="4"/>
  </si>
  <si>
    <t>チビッコ広場整備事業費</t>
    <rPh sb="4" eb="6">
      <t>ヒロバ</t>
    </rPh>
    <rPh sb="6" eb="8">
      <t>セイビ</t>
    </rPh>
    <rPh sb="8" eb="10">
      <t>ジギョウ</t>
    </rPh>
    <rPh sb="10" eb="11">
      <t>ヒ</t>
    </rPh>
    <phoneticPr fontId="4"/>
  </si>
  <si>
    <t>青少年健全育成費</t>
    <rPh sb="0" eb="3">
      <t>セイショウネン</t>
    </rPh>
    <rPh sb="3" eb="5">
      <t>ケンゼン</t>
    </rPh>
    <rPh sb="5" eb="7">
      <t>イクセイ</t>
    </rPh>
    <rPh sb="7" eb="8">
      <t>ヒ</t>
    </rPh>
    <phoneticPr fontId="4"/>
  </si>
  <si>
    <t>生活保護総務費</t>
    <rPh sb="0" eb="2">
      <t>セイカツ</t>
    </rPh>
    <rPh sb="2" eb="4">
      <t>ホゴ</t>
    </rPh>
    <rPh sb="4" eb="7">
      <t>ソウムヒ</t>
    </rPh>
    <phoneticPr fontId="4"/>
  </si>
  <si>
    <t>生活保護適正実施推進事業費</t>
    <rPh sb="0" eb="2">
      <t>セイカツ</t>
    </rPh>
    <rPh sb="2" eb="4">
      <t>ホゴ</t>
    </rPh>
    <rPh sb="4" eb="6">
      <t>テキセイ</t>
    </rPh>
    <rPh sb="6" eb="8">
      <t>ジッシ</t>
    </rPh>
    <rPh sb="8" eb="10">
      <t>スイシン</t>
    </rPh>
    <rPh sb="10" eb="13">
      <t>ジギョウヒ</t>
    </rPh>
    <phoneticPr fontId="4"/>
  </si>
  <si>
    <t>生活保護扶助費</t>
    <rPh sb="0" eb="2">
      <t>セイカツ</t>
    </rPh>
    <rPh sb="2" eb="4">
      <t>ホゴ</t>
    </rPh>
    <rPh sb="4" eb="7">
      <t>フジョヒ</t>
    </rPh>
    <phoneticPr fontId="4"/>
  </si>
  <si>
    <t>交通災害共済事業特別会計</t>
    <rPh sb="0" eb="2">
      <t>コウツウ</t>
    </rPh>
    <rPh sb="2" eb="4">
      <t>サイガイ</t>
    </rPh>
    <rPh sb="4" eb="6">
      <t>キョウサイ</t>
    </rPh>
    <rPh sb="6" eb="8">
      <t>ジギョウ</t>
    </rPh>
    <rPh sb="8" eb="10">
      <t>トクベツ</t>
    </rPh>
    <rPh sb="10" eb="12">
      <t>カイケイ</t>
    </rPh>
    <phoneticPr fontId="4"/>
  </si>
  <si>
    <t>市場</t>
    <rPh sb="0" eb="2">
      <t>シジョウ</t>
    </rPh>
    <phoneticPr fontId="4"/>
  </si>
  <si>
    <t>災害救助費</t>
    <rPh sb="0" eb="2">
      <t>サイガイ</t>
    </rPh>
    <rPh sb="2" eb="4">
      <t>キュウジョ</t>
    </rPh>
    <rPh sb="4" eb="5">
      <t>ヒ</t>
    </rPh>
    <phoneticPr fontId="4"/>
  </si>
  <si>
    <t>母子保健事業費</t>
    <rPh sb="0" eb="2">
      <t>ボシ</t>
    </rPh>
    <rPh sb="2" eb="4">
      <t>ホケン</t>
    </rPh>
    <rPh sb="4" eb="6">
      <t>ジギョウ</t>
    </rPh>
    <rPh sb="6" eb="7">
      <t>ヒ</t>
    </rPh>
    <phoneticPr fontId="4"/>
  </si>
  <si>
    <t>健康診査費</t>
    <rPh sb="0" eb="2">
      <t>ケンコウ</t>
    </rPh>
    <rPh sb="2" eb="4">
      <t>シンサ</t>
    </rPh>
    <rPh sb="4" eb="5">
      <t>ヒ</t>
    </rPh>
    <phoneticPr fontId="4"/>
  </si>
  <si>
    <t>保健施設管理事業費</t>
    <rPh sb="0" eb="2">
      <t>ホケン</t>
    </rPh>
    <rPh sb="2" eb="4">
      <t>シセツ</t>
    </rPh>
    <rPh sb="4" eb="6">
      <t>カンリ</t>
    </rPh>
    <rPh sb="6" eb="9">
      <t>ジギョウヒ</t>
    </rPh>
    <phoneticPr fontId="4"/>
  </si>
  <si>
    <t>斎場管理費</t>
    <rPh sb="0" eb="2">
      <t>サイジョウ</t>
    </rPh>
    <rPh sb="2" eb="4">
      <t>カンリ</t>
    </rPh>
    <rPh sb="4" eb="5">
      <t>ヒ</t>
    </rPh>
    <phoneticPr fontId="4"/>
  </si>
  <si>
    <t>幼児教育センター事業費</t>
    <rPh sb="0" eb="2">
      <t>ヨウジ</t>
    </rPh>
    <rPh sb="2" eb="4">
      <t>キョウイク</t>
    </rPh>
    <rPh sb="8" eb="11">
      <t>ジギョウヒ</t>
    </rPh>
    <phoneticPr fontId="4"/>
  </si>
  <si>
    <t>維持管理費（小）</t>
    <rPh sb="0" eb="2">
      <t>イジ</t>
    </rPh>
    <rPh sb="2" eb="5">
      <t>カンリヒ</t>
    </rPh>
    <rPh sb="6" eb="7">
      <t>ショウ</t>
    </rPh>
    <phoneticPr fontId="4"/>
  </si>
  <si>
    <t>維持管理費（中）</t>
    <rPh sb="0" eb="2">
      <t>イジ</t>
    </rPh>
    <rPh sb="2" eb="5">
      <t>カンリヒ</t>
    </rPh>
    <rPh sb="6" eb="7">
      <t>チュウ</t>
    </rPh>
    <phoneticPr fontId="4"/>
  </si>
  <si>
    <t>教育振興助成費（小）</t>
    <rPh sb="0" eb="2">
      <t>キョウイク</t>
    </rPh>
    <rPh sb="2" eb="4">
      <t>シンコウ</t>
    </rPh>
    <rPh sb="4" eb="7">
      <t>ジョセイヒ</t>
    </rPh>
    <rPh sb="8" eb="9">
      <t>ショウ</t>
    </rPh>
    <phoneticPr fontId="4"/>
  </si>
  <si>
    <t>教育振興助成費（中）</t>
    <rPh sb="0" eb="2">
      <t>キョウイク</t>
    </rPh>
    <rPh sb="2" eb="4">
      <t>シンコウ</t>
    </rPh>
    <rPh sb="4" eb="7">
      <t>ジョセイヒ</t>
    </rPh>
    <rPh sb="8" eb="9">
      <t>チュウ</t>
    </rPh>
    <phoneticPr fontId="4"/>
  </si>
  <si>
    <t>学校保健費（小）</t>
    <rPh sb="0" eb="2">
      <t>ガッコウ</t>
    </rPh>
    <rPh sb="2" eb="4">
      <t>ホケン</t>
    </rPh>
    <rPh sb="4" eb="5">
      <t>ヒ</t>
    </rPh>
    <rPh sb="6" eb="7">
      <t>ショウ</t>
    </rPh>
    <phoneticPr fontId="4"/>
  </si>
  <si>
    <t>学校保健費（中）</t>
    <rPh sb="0" eb="2">
      <t>ガッコウ</t>
    </rPh>
    <rPh sb="2" eb="4">
      <t>ホケン</t>
    </rPh>
    <rPh sb="4" eb="5">
      <t>ヒ</t>
    </rPh>
    <rPh sb="6" eb="7">
      <t>チュウ</t>
    </rPh>
    <phoneticPr fontId="4"/>
  </si>
  <si>
    <t>学校営繕費（小）</t>
    <rPh sb="0" eb="2">
      <t>ガッコウ</t>
    </rPh>
    <rPh sb="2" eb="4">
      <t>エイゼン</t>
    </rPh>
    <rPh sb="4" eb="5">
      <t>ヒ</t>
    </rPh>
    <rPh sb="6" eb="7">
      <t>ショウ</t>
    </rPh>
    <phoneticPr fontId="4"/>
  </si>
  <si>
    <t>学校営繕費（中）</t>
    <rPh sb="0" eb="2">
      <t>ガッコウ</t>
    </rPh>
    <rPh sb="2" eb="4">
      <t>エイゼン</t>
    </rPh>
    <rPh sb="4" eb="5">
      <t>ヒ</t>
    </rPh>
    <rPh sb="6" eb="7">
      <t>チュウ</t>
    </rPh>
    <phoneticPr fontId="4"/>
  </si>
  <si>
    <t>教育振興事業費（小）</t>
    <rPh sb="0" eb="2">
      <t>キョウイク</t>
    </rPh>
    <rPh sb="2" eb="4">
      <t>シンコウ</t>
    </rPh>
    <rPh sb="4" eb="7">
      <t>ジギョウヒ</t>
    </rPh>
    <rPh sb="8" eb="9">
      <t>ショウ</t>
    </rPh>
    <phoneticPr fontId="4"/>
  </si>
  <si>
    <t>教育振興事業費（中）</t>
    <rPh sb="0" eb="2">
      <t>キョウイク</t>
    </rPh>
    <rPh sb="2" eb="4">
      <t>シンコウ</t>
    </rPh>
    <rPh sb="4" eb="7">
      <t>ジギョウヒ</t>
    </rPh>
    <rPh sb="8" eb="9">
      <t>チュウ</t>
    </rPh>
    <phoneticPr fontId="4"/>
  </si>
  <si>
    <t>都市計画事務費（都市計画）</t>
    <rPh sb="8" eb="10">
      <t>トシ</t>
    </rPh>
    <rPh sb="10" eb="12">
      <t>ケイカク</t>
    </rPh>
    <phoneticPr fontId="4"/>
  </si>
  <si>
    <t>一般管理費（道路河川維持）</t>
    <rPh sb="6" eb="8">
      <t>ドウロ</t>
    </rPh>
    <rPh sb="8" eb="10">
      <t>カセン</t>
    </rPh>
    <rPh sb="10" eb="12">
      <t>イジ</t>
    </rPh>
    <phoneticPr fontId="4"/>
  </si>
  <si>
    <t>学事</t>
    <rPh sb="0" eb="2">
      <t>ガクジ</t>
    </rPh>
    <phoneticPr fontId="4"/>
  </si>
  <si>
    <t>学校教育</t>
    <rPh sb="0" eb="2">
      <t>ガッコウ</t>
    </rPh>
    <rPh sb="2" eb="4">
      <t>キョウイク</t>
    </rPh>
    <phoneticPr fontId="4"/>
  </si>
  <si>
    <t>教育施設</t>
    <rPh sb="0" eb="2">
      <t>キョウイク</t>
    </rPh>
    <rPh sb="2" eb="4">
      <t>シセツ</t>
    </rPh>
    <phoneticPr fontId="4"/>
  </si>
  <si>
    <t>警防</t>
    <rPh sb="0" eb="2">
      <t>ケイボウ</t>
    </rPh>
    <phoneticPr fontId="4"/>
  </si>
  <si>
    <t>公園緑地</t>
    <rPh sb="0" eb="2">
      <t>コウエン</t>
    </rPh>
    <rPh sb="2" eb="4">
      <t>リョクチ</t>
    </rPh>
    <phoneticPr fontId="4"/>
  </si>
  <si>
    <t>道路河川</t>
    <rPh sb="0" eb="2">
      <t>ドウロ</t>
    </rPh>
    <rPh sb="2" eb="4">
      <t>カセン</t>
    </rPh>
    <phoneticPr fontId="4"/>
  </si>
  <si>
    <t>都市整備</t>
    <rPh sb="0" eb="2">
      <t>トシ</t>
    </rPh>
    <rPh sb="2" eb="4">
      <t>セイビ</t>
    </rPh>
    <phoneticPr fontId="4"/>
  </si>
  <si>
    <t>都市計画</t>
    <rPh sb="0" eb="2">
      <t>トシ</t>
    </rPh>
    <rPh sb="2" eb="4">
      <t>ケイカク</t>
    </rPh>
    <phoneticPr fontId="4"/>
  </si>
  <si>
    <t>建築指導</t>
    <rPh sb="0" eb="2">
      <t>ケンチク</t>
    </rPh>
    <rPh sb="2" eb="4">
      <t>シドウ</t>
    </rPh>
    <phoneticPr fontId="4"/>
  </si>
  <si>
    <t>住宅</t>
    <rPh sb="0" eb="2">
      <t>ジュウタク</t>
    </rPh>
    <phoneticPr fontId="4"/>
  </si>
  <si>
    <t>明るくきれいなまちづくり基金事業</t>
    <rPh sb="0" eb="1">
      <t>アカ</t>
    </rPh>
    <rPh sb="12" eb="14">
      <t>キキン</t>
    </rPh>
    <rPh sb="14" eb="16">
      <t>ジギョウ</t>
    </rPh>
    <phoneticPr fontId="4"/>
  </si>
  <si>
    <t>ごみ減量と資源リサイクル事業</t>
    <rPh sb="2" eb="4">
      <t>ゲンリョウ</t>
    </rPh>
    <rPh sb="5" eb="7">
      <t>シゲン</t>
    </rPh>
    <rPh sb="12" eb="14">
      <t>ジギョウ</t>
    </rPh>
    <phoneticPr fontId="4"/>
  </si>
  <si>
    <t>史跡武田氏館跡整備事業</t>
    <rPh sb="0" eb="2">
      <t>シセキ</t>
    </rPh>
    <rPh sb="2" eb="5">
      <t>タケダシ</t>
    </rPh>
    <rPh sb="5" eb="6">
      <t>ヤカタ</t>
    </rPh>
    <rPh sb="6" eb="7">
      <t>アト</t>
    </rPh>
    <rPh sb="7" eb="9">
      <t>セイビ</t>
    </rPh>
    <rPh sb="9" eb="11">
      <t>ジギョウ</t>
    </rPh>
    <phoneticPr fontId="4"/>
  </si>
  <si>
    <t>農業集落排水事業費</t>
    <rPh sb="8" eb="9">
      <t>ヒ</t>
    </rPh>
    <phoneticPr fontId="4"/>
  </si>
  <si>
    <t>雇用促進対策事業</t>
    <rPh sb="0" eb="2">
      <t>コヨウ</t>
    </rPh>
    <rPh sb="2" eb="4">
      <t>ソクシン</t>
    </rPh>
    <rPh sb="4" eb="6">
      <t>タイサク</t>
    </rPh>
    <rPh sb="6" eb="8">
      <t>ジギョウ</t>
    </rPh>
    <phoneticPr fontId="4"/>
  </si>
  <si>
    <t>観光開発事業費</t>
    <rPh sb="0" eb="2">
      <t>カンコウ</t>
    </rPh>
    <rPh sb="2" eb="4">
      <t>カイハツ</t>
    </rPh>
    <rPh sb="4" eb="7">
      <t>ジギョウヒ</t>
    </rPh>
    <phoneticPr fontId="4"/>
  </si>
  <si>
    <t>生活保護受給者就労支援事業費</t>
    <rPh sb="0" eb="2">
      <t>セイカツ</t>
    </rPh>
    <rPh sb="2" eb="4">
      <t>ホゴ</t>
    </rPh>
    <rPh sb="4" eb="7">
      <t>ジュキュウシャ</t>
    </rPh>
    <rPh sb="7" eb="9">
      <t>シュウロウ</t>
    </rPh>
    <rPh sb="9" eb="11">
      <t>シエン</t>
    </rPh>
    <rPh sb="11" eb="14">
      <t>ジギョウヒ</t>
    </rPh>
    <phoneticPr fontId="4"/>
  </si>
  <si>
    <t>子育て総合相談窓口運営事業費</t>
    <rPh sb="0" eb="2">
      <t>コソダ</t>
    </rPh>
    <rPh sb="3" eb="5">
      <t>ソウゴウ</t>
    </rPh>
    <rPh sb="5" eb="7">
      <t>ソウダン</t>
    </rPh>
    <rPh sb="7" eb="9">
      <t>マドグチ</t>
    </rPh>
    <rPh sb="9" eb="11">
      <t>ウンエイ</t>
    </rPh>
    <rPh sb="11" eb="13">
      <t>ジギョウ</t>
    </rPh>
    <rPh sb="13" eb="14">
      <t>ヒ</t>
    </rPh>
    <phoneticPr fontId="4"/>
  </si>
  <si>
    <t>交通政策</t>
    <rPh sb="0" eb="2">
      <t>コウツウ</t>
    </rPh>
    <rPh sb="2" eb="4">
      <t>セイサク</t>
    </rPh>
    <phoneticPr fontId="4"/>
  </si>
  <si>
    <t>スポーツ</t>
    <phoneticPr fontId="4"/>
  </si>
  <si>
    <t>人権男女参画</t>
    <rPh sb="0" eb="2">
      <t>ジンケン</t>
    </rPh>
    <rPh sb="2" eb="4">
      <t>ダンジョ</t>
    </rPh>
    <rPh sb="4" eb="6">
      <t>サンカク</t>
    </rPh>
    <phoneticPr fontId="4"/>
  </si>
  <si>
    <t>福祉関係計画推進事業</t>
    <rPh sb="0" eb="2">
      <t>フクシ</t>
    </rPh>
    <rPh sb="2" eb="4">
      <t>カンケイ</t>
    </rPh>
    <rPh sb="4" eb="6">
      <t>ケイカク</t>
    </rPh>
    <rPh sb="6" eb="8">
      <t>スイシン</t>
    </rPh>
    <rPh sb="8" eb="10">
      <t>ジギョウ</t>
    </rPh>
    <phoneticPr fontId="4"/>
  </si>
  <si>
    <t>子育て・お助け隊派遣事業</t>
    <rPh sb="0" eb="2">
      <t>コソダ</t>
    </rPh>
    <rPh sb="5" eb="6">
      <t>タス</t>
    </rPh>
    <rPh sb="7" eb="8">
      <t>タイ</t>
    </rPh>
    <rPh sb="8" eb="10">
      <t>ハケン</t>
    </rPh>
    <rPh sb="10" eb="12">
      <t>ジギョウ</t>
    </rPh>
    <phoneticPr fontId="4"/>
  </si>
  <si>
    <t>ファミリー・サポート・センター事業</t>
    <rPh sb="15" eb="17">
      <t>ジギョウ</t>
    </rPh>
    <phoneticPr fontId="4"/>
  </si>
  <si>
    <t>子育て短期支援事業</t>
    <rPh sb="0" eb="2">
      <t>コソダ</t>
    </rPh>
    <rPh sb="3" eb="5">
      <t>タンキ</t>
    </rPh>
    <rPh sb="5" eb="7">
      <t>シエン</t>
    </rPh>
    <rPh sb="7" eb="9">
      <t>ジギョウ</t>
    </rPh>
    <phoneticPr fontId="4"/>
  </si>
  <si>
    <t>ひとり親家庭等医療費助成事業</t>
    <rPh sb="3" eb="4">
      <t>オヤ</t>
    </rPh>
    <rPh sb="4" eb="6">
      <t>カテイ</t>
    </rPh>
    <rPh sb="6" eb="7">
      <t>トウ</t>
    </rPh>
    <rPh sb="7" eb="10">
      <t>イリョウヒ</t>
    </rPh>
    <rPh sb="10" eb="12">
      <t>ジョセイ</t>
    </rPh>
    <rPh sb="12" eb="14">
      <t>ジギョウ</t>
    </rPh>
    <phoneticPr fontId="4"/>
  </si>
  <si>
    <t>すこやか子育て医療費助成事業</t>
    <rPh sb="4" eb="6">
      <t>コソダ</t>
    </rPh>
    <rPh sb="7" eb="10">
      <t>イリョウヒ</t>
    </rPh>
    <rPh sb="10" eb="12">
      <t>ジョセイ</t>
    </rPh>
    <rPh sb="12" eb="14">
      <t>ジギョウ</t>
    </rPh>
    <phoneticPr fontId="4"/>
  </si>
  <si>
    <t>生きがい対策事業</t>
    <rPh sb="0" eb="1">
      <t>イ</t>
    </rPh>
    <rPh sb="4" eb="6">
      <t>タイサク</t>
    </rPh>
    <rPh sb="6" eb="8">
      <t>ジギョウ</t>
    </rPh>
    <phoneticPr fontId="4"/>
  </si>
  <si>
    <t>敬老対策事業</t>
    <rPh sb="0" eb="2">
      <t>ケイロウ</t>
    </rPh>
    <rPh sb="2" eb="4">
      <t>タイサク</t>
    </rPh>
    <rPh sb="4" eb="6">
      <t>ジギョウ</t>
    </rPh>
    <phoneticPr fontId="4"/>
  </si>
  <si>
    <t>重度心身障害者医療費助成事業</t>
    <phoneticPr fontId="4"/>
  </si>
  <si>
    <t>救急医療体制整備事業</t>
    <rPh sb="0" eb="2">
      <t>キュウキュウ</t>
    </rPh>
    <rPh sb="2" eb="4">
      <t>イリョウ</t>
    </rPh>
    <rPh sb="4" eb="6">
      <t>タイセイ</t>
    </rPh>
    <rPh sb="6" eb="8">
      <t>セイビ</t>
    </rPh>
    <rPh sb="8" eb="10">
      <t>ジギョウ</t>
    </rPh>
    <phoneticPr fontId="4"/>
  </si>
  <si>
    <t>介護保険対策事業</t>
    <rPh sb="0" eb="2">
      <t>カイゴ</t>
    </rPh>
    <rPh sb="2" eb="4">
      <t>ホケン</t>
    </rPh>
    <rPh sb="4" eb="6">
      <t>タイサク</t>
    </rPh>
    <rPh sb="6" eb="8">
      <t>ジギョウ</t>
    </rPh>
    <phoneticPr fontId="4"/>
  </si>
  <si>
    <t>きめ細かな教育推進事業</t>
    <rPh sb="2" eb="3">
      <t>コマ</t>
    </rPh>
    <rPh sb="5" eb="7">
      <t>キョウイク</t>
    </rPh>
    <rPh sb="7" eb="9">
      <t>スイシン</t>
    </rPh>
    <rPh sb="9" eb="11">
      <t>ジギョウ</t>
    </rPh>
    <phoneticPr fontId="4"/>
  </si>
  <si>
    <t>学校安全安心推進事業</t>
    <rPh sb="2" eb="4">
      <t>アンゼン</t>
    </rPh>
    <rPh sb="4" eb="6">
      <t>アンシン</t>
    </rPh>
    <rPh sb="6" eb="8">
      <t>スイシン</t>
    </rPh>
    <phoneticPr fontId="4"/>
  </si>
  <si>
    <t>小学校老朽化リニューアル事業</t>
    <rPh sb="0" eb="3">
      <t>ショウガッコウ</t>
    </rPh>
    <rPh sb="3" eb="6">
      <t>ロウキュウカ</t>
    </rPh>
    <rPh sb="12" eb="13">
      <t>ジ</t>
    </rPh>
    <rPh sb="13" eb="14">
      <t>ギョウ</t>
    </rPh>
    <phoneticPr fontId="4"/>
  </si>
  <si>
    <t>中学校老朽化リニューアル事業</t>
    <rPh sb="0" eb="3">
      <t>チュウガッコウ</t>
    </rPh>
    <rPh sb="3" eb="6">
      <t>ロウキュウカ</t>
    </rPh>
    <rPh sb="12" eb="14">
      <t>ジギョウ</t>
    </rPh>
    <phoneticPr fontId="4"/>
  </si>
  <si>
    <t>入学準備金融資事業</t>
    <rPh sb="0" eb="2">
      <t>ニュウガク</t>
    </rPh>
    <rPh sb="2" eb="5">
      <t>ジュンビキン</t>
    </rPh>
    <rPh sb="5" eb="7">
      <t>ユウシ</t>
    </rPh>
    <rPh sb="7" eb="9">
      <t>ジギョウ</t>
    </rPh>
    <phoneticPr fontId="4"/>
  </si>
  <si>
    <t>地球温暖化対策事業</t>
    <phoneticPr fontId="4"/>
  </si>
  <si>
    <t>生活排水対策事業</t>
    <phoneticPr fontId="4"/>
  </si>
  <si>
    <t>建築物耐震化支援事業費</t>
    <rPh sb="0" eb="3">
      <t>ケンチクブツ</t>
    </rPh>
    <rPh sb="3" eb="5">
      <t>タイシン</t>
    </rPh>
    <rPh sb="5" eb="6">
      <t>カ</t>
    </rPh>
    <rPh sb="6" eb="8">
      <t>シエン</t>
    </rPh>
    <rPh sb="8" eb="11">
      <t>ジギョウヒ</t>
    </rPh>
    <phoneticPr fontId="4"/>
  </si>
  <si>
    <t>防災対策整備事業</t>
    <rPh sb="0" eb="2">
      <t>ボウサイ</t>
    </rPh>
    <rPh sb="2" eb="4">
      <t>タイサク</t>
    </rPh>
    <rPh sb="4" eb="6">
      <t>セイビ</t>
    </rPh>
    <rPh sb="6" eb="8">
      <t>ジギョウ</t>
    </rPh>
    <phoneticPr fontId="4"/>
  </si>
  <si>
    <t>商工</t>
    <rPh sb="0" eb="2">
      <t>ショウコウ</t>
    </rPh>
    <phoneticPr fontId="4"/>
  </si>
  <si>
    <t>自転車対策事業</t>
    <rPh sb="0" eb="3">
      <t>ジテンシャ</t>
    </rPh>
    <rPh sb="3" eb="5">
      <t>タイサク</t>
    </rPh>
    <rPh sb="5" eb="7">
      <t>ジギョウ</t>
    </rPh>
    <phoneticPr fontId="4"/>
  </si>
  <si>
    <t>交通安全施設整備事業</t>
    <rPh sb="0" eb="2">
      <t>コウツウ</t>
    </rPh>
    <rPh sb="2" eb="4">
      <t>アンゼン</t>
    </rPh>
    <rPh sb="4" eb="6">
      <t>シセツ</t>
    </rPh>
    <rPh sb="6" eb="8">
      <t>セイビ</t>
    </rPh>
    <rPh sb="8" eb="10">
      <t>ジギョウ</t>
    </rPh>
    <phoneticPr fontId="4"/>
  </si>
  <si>
    <t>交通安全対策事業</t>
    <rPh sb="0" eb="2">
      <t>コウツウ</t>
    </rPh>
    <rPh sb="2" eb="4">
      <t>アンゼン</t>
    </rPh>
    <rPh sb="4" eb="6">
      <t>タイサク</t>
    </rPh>
    <rPh sb="6" eb="8">
      <t>ジギョウ</t>
    </rPh>
    <phoneticPr fontId="4"/>
  </si>
  <si>
    <t>街路灯助成事業</t>
    <rPh sb="0" eb="3">
      <t>ガイロトウ</t>
    </rPh>
    <rPh sb="3" eb="5">
      <t>ジョセイ</t>
    </rPh>
    <rPh sb="5" eb="7">
      <t>ジギョウ</t>
    </rPh>
    <phoneticPr fontId="4"/>
  </si>
  <si>
    <t>中心市街地商業等活性化事業</t>
    <rPh sb="0" eb="2">
      <t>チュウシン</t>
    </rPh>
    <rPh sb="2" eb="5">
      <t>シガイチ</t>
    </rPh>
    <rPh sb="5" eb="8">
      <t>ショウギョウトウ</t>
    </rPh>
    <rPh sb="8" eb="11">
      <t>カッセイカ</t>
    </rPh>
    <rPh sb="11" eb="13">
      <t>ジギョウ</t>
    </rPh>
    <phoneticPr fontId="4"/>
  </si>
  <si>
    <t>融資対策事業</t>
    <rPh sb="0" eb="2">
      <t>ユウシ</t>
    </rPh>
    <rPh sb="2" eb="4">
      <t>タイサク</t>
    </rPh>
    <rPh sb="4" eb="6">
      <t>ジギョウ</t>
    </rPh>
    <phoneticPr fontId="4"/>
  </si>
  <si>
    <t>地場産業振興対策事業</t>
    <rPh sb="0" eb="2">
      <t>ジバ</t>
    </rPh>
    <rPh sb="2" eb="4">
      <t>サンギョウ</t>
    </rPh>
    <rPh sb="4" eb="6">
      <t>シンコウ</t>
    </rPh>
    <rPh sb="6" eb="8">
      <t>タイサク</t>
    </rPh>
    <rPh sb="8" eb="10">
      <t>ジギョウ</t>
    </rPh>
    <phoneticPr fontId="4"/>
  </si>
  <si>
    <t>農業経営基盤強化促進対策事業</t>
    <rPh sb="0" eb="2">
      <t>ノウギョウ</t>
    </rPh>
    <rPh sb="2" eb="4">
      <t>ケイエイ</t>
    </rPh>
    <rPh sb="4" eb="6">
      <t>キバン</t>
    </rPh>
    <rPh sb="6" eb="8">
      <t>キョウカ</t>
    </rPh>
    <rPh sb="8" eb="10">
      <t>ソクシン</t>
    </rPh>
    <rPh sb="10" eb="12">
      <t>タイサク</t>
    </rPh>
    <rPh sb="12" eb="14">
      <t>ジギョウ</t>
    </rPh>
    <phoneticPr fontId="4"/>
  </si>
  <si>
    <t>農政</t>
    <rPh sb="0" eb="2">
      <t>ノウセイ</t>
    </rPh>
    <phoneticPr fontId="4"/>
  </si>
  <si>
    <t>林政</t>
    <rPh sb="0" eb="2">
      <t>リンセイ</t>
    </rPh>
    <phoneticPr fontId="4"/>
  </si>
  <si>
    <t>まつり推進事業</t>
    <rPh sb="3" eb="5">
      <t>スイシン</t>
    </rPh>
    <rPh sb="5" eb="7">
      <t>ジギョウ</t>
    </rPh>
    <phoneticPr fontId="4"/>
  </si>
  <si>
    <t>区画整理</t>
    <rPh sb="0" eb="2">
      <t>クカク</t>
    </rPh>
    <rPh sb="2" eb="4">
      <t>セイリ</t>
    </rPh>
    <phoneticPr fontId="4"/>
  </si>
  <si>
    <t>バス利用促進対策事業</t>
    <rPh sb="2" eb="4">
      <t>リヨウ</t>
    </rPh>
    <rPh sb="4" eb="6">
      <t>ソクシン</t>
    </rPh>
    <rPh sb="6" eb="8">
      <t>タイサク</t>
    </rPh>
    <rPh sb="8" eb="10">
      <t>ジギョウ</t>
    </rPh>
    <phoneticPr fontId="4"/>
  </si>
  <si>
    <t>和戸町竜王線整備事業</t>
    <rPh sb="0" eb="3">
      <t>ワドマチ</t>
    </rPh>
    <rPh sb="3" eb="5">
      <t>リュウオウ</t>
    </rPh>
    <rPh sb="5" eb="6">
      <t>セン</t>
    </rPh>
    <rPh sb="6" eb="8">
      <t>セイビ</t>
    </rPh>
    <rPh sb="8" eb="10">
      <t>ジギョウ</t>
    </rPh>
    <phoneticPr fontId="4"/>
  </si>
  <si>
    <t>市道新設改良事業</t>
    <rPh sb="0" eb="2">
      <t>シドウ</t>
    </rPh>
    <rPh sb="2" eb="4">
      <t>シンセツ</t>
    </rPh>
    <rPh sb="4" eb="6">
      <t>カイリョウ</t>
    </rPh>
    <rPh sb="6" eb="8">
      <t>ジギョウ</t>
    </rPh>
    <phoneticPr fontId="4"/>
  </si>
  <si>
    <t>地籍調査事業</t>
    <rPh sb="0" eb="2">
      <t>チセキ</t>
    </rPh>
    <rPh sb="2" eb="4">
      <t>チョウサ</t>
    </rPh>
    <rPh sb="4" eb="6">
      <t>ジギョウ</t>
    </rPh>
    <phoneticPr fontId="4"/>
  </si>
  <si>
    <t>まちづくり計画推進事業</t>
    <rPh sb="5" eb="7">
      <t>ケイカク</t>
    </rPh>
    <rPh sb="7" eb="9">
      <t>スイシン</t>
    </rPh>
    <rPh sb="9" eb="11">
      <t>ジギョウ</t>
    </rPh>
    <phoneticPr fontId="4"/>
  </si>
  <si>
    <t>平和都市宣言事業</t>
    <rPh sb="0" eb="2">
      <t>ヘイワ</t>
    </rPh>
    <rPh sb="2" eb="3">
      <t>ト</t>
    </rPh>
    <rPh sb="3" eb="4">
      <t>シ</t>
    </rPh>
    <rPh sb="4" eb="6">
      <t>センゲン</t>
    </rPh>
    <rPh sb="6" eb="8">
      <t>ジギョウ</t>
    </rPh>
    <phoneticPr fontId="4"/>
  </si>
  <si>
    <t>地域集会施設整備助成事業</t>
    <rPh sb="0" eb="2">
      <t>チイキ</t>
    </rPh>
    <rPh sb="2" eb="4">
      <t>シュウカイ</t>
    </rPh>
    <rPh sb="4" eb="6">
      <t>シセツ</t>
    </rPh>
    <rPh sb="6" eb="8">
      <t>セイビ</t>
    </rPh>
    <rPh sb="8" eb="10">
      <t>ジョセイ</t>
    </rPh>
    <rPh sb="10" eb="12">
      <t>ジギョウ</t>
    </rPh>
    <phoneticPr fontId="4"/>
  </si>
  <si>
    <t>外部評価制度の実施事業</t>
    <rPh sb="0" eb="2">
      <t>ガイブ</t>
    </rPh>
    <rPh sb="2" eb="4">
      <t>ヒョウカ</t>
    </rPh>
    <rPh sb="4" eb="6">
      <t>セイド</t>
    </rPh>
    <rPh sb="7" eb="9">
      <t>ジッシ</t>
    </rPh>
    <rPh sb="9" eb="11">
      <t>ジギョウ</t>
    </rPh>
    <phoneticPr fontId="4"/>
  </si>
  <si>
    <t>生活福祉</t>
    <rPh sb="0" eb="2">
      <t>セイカツ</t>
    </rPh>
    <rPh sb="2" eb="4">
      <t>フクシ</t>
    </rPh>
    <phoneticPr fontId="4"/>
  </si>
  <si>
    <t>ひとり親等福祉費</t>
    <rPh sb="3" eb="5">
      <t>シントウ</t>
    </rPh>
    <rPh sb="5" eb="7">
      <t>フクシ</t>
    </rPh>
    <rPh sb="7" eb="8">
      <t>ヒ</t>
    </rPh>
    <phoneticPr fontId="4"/>
  </si>
  <si>
    <t>後期高齢者医療事業費</t>
    <rPh sb="0" eb="2">
      <t>コウキ</t>
    </rPh>
    <rPh sb="2" eb="5">
      <t>コウレイシャ</t>
    </rPh>
    <rPh sb="5" eb="7">
      <t>イリョウ</t>
    </rPh>
    <rPh sb="7" eb="9">
      <t>ジギョウ</t>
    </rPh>
    <rPh sb="9" eb="10">
      <t>ヒ</t>
    </rPh>
    <phoneticPr fontId="4"/>
  </si>
  <si>
    <t>スポーツ振興事業費</t>
    <rPh sb="4" eb="6">
      <t>シンコウ</t>
    </rPh>
    <rPh sb="6" eb="9">
      <t>ジギョウヒ</t>
    </rPh>
    <phoneticPr fontId="4"/>
  </si>
  <si>
    <t>運転免許証返納高齢者支援事業費</t>
    <rPh sb="0" eb="2">
      <t>ウンテン</t>
    </rPh>
    <rPh sb="2" eb="4">
      <t>メンキョ</t>
    </rPh>
    <rPh sb="4" eb="5">
      <t>ショウ</t>
    </rPh>
    <rPh sb="5" eb="7">
      <t>ヘンノウ</t>
    </rPh>
    <rPh sb="7" eb="10">
      <t>コウレイシャ</t>
    </rPh>
    <rPh sb="10" eb="12">
      <t>シエン</t>
    </rPh>
    <rPh sb="12" eb="15">
      <t>ジギョウヒ</t>
    </rPh>
    <phoneticPr fontId="4"/>
  </si>
  <si>
    <t>指導普及事業費</t>
    <rPh sb="0" eb="2">
      <t>シドウ</t>
    </rPh>
    <rPh sb="2" eb="4">
      <t>フキュウ</t>
    </rPh>
    <rPh sb="4" eb="7">
      <t>ジギョウヒ</t>
    </rPh>
    <phoneticPr fontId="4"/>
  </si>
  <si>
    <t>森づくり推進事業</t>
    <rPh sb="0" eb="1">
      <t>モリ</t>
    </rPh>
    <rPh sb="4" eb="6">
      <t>スイシン</t>
    </rPh>
    <rPh sb="6" eb="8">
      <t>ジギョウ</t>
    </rPh>
    <phoneticPr fontId="4"/>
  </si>
  <si>
    <t>地方卸売市場会計</t>
    <rPh sb="0" eb="2">
      <t>チホウ</t>
    </rPh>
    <phoneticPr fontId="4"/>
  </si>
  <si>
    <t>濁川西地区整備事業費</t>
    <rPh sb="0" eb="2">
      <t>ニゴリガワ</t>
    </rPh>
    <rPh sb="2" eb="3">
      <t>ニシ</t>
    </rPh>
    <rPh sb="3" eb="5">
      <t>チク</t>
    </rPh>
    <rPh sb="5" eb="7">
      <t>セイビ</t>
    </rPh>
    <rPh sb="7" eb="10">
      <t>ジギョウヒ</t>
    </rPh>
    <phoneticPr fontId="4"/>
  </si>
  <si>
    <t>人権推進事業費</t>
    <rPh sb="0" eb="2">
      <t>ジンケン</t>
    </rPh>
    <rPh sb="2" eb="4">
      <t>スイシン</t>
    </rPh>
    <rPh sb="4" eb="7">
      <t>ジギョウヒ</t>
    </rPh>
    <phoneticPr fontId="4"/>
  </si>
  <si>
    <t>住宅新築資金等貸付事業特別会計</t>
    <rPh sb="0" eb="2">
      <t>ジュウタク</t>
    </rPh>
    <rPh sb="2" eb="4">
      <t>シンチク</t>
    </rPh>
    <rPh sb="4" eb="6">
      <t>シキン</t>
    </rPh>
    <rPh sb="6" eb="7">
      <t>トウ</t>
    </rPh>
    <rPh sb="7" eb="9">
      <t>カシツケ</t>
    </rPh>
    <rPh sb="9" eb="11">
      <t>ジギョウ</t>
    </rPh>
    <rPh sb="11" eb="13">
      <t>トクベツ</t>
    </rPh>
    <rPh sb="13" eb="15">
      <t>カイケイ</t>
    </rPh>
    <phoneticPr fontId="4"/>
  </si>
  <si>
    <t>公共交通体系整備推進事業費</t>
    <rPh sb="0" eb="2">
      <t>コウキョウ</t>
    </rPh>
    <rPh sb="2" eb="4">
      <t>コウツウ</t>
    </rPh>
    <rPh sb="4" eb="6">
      <t>タイケイ</t>
    </rPh>
    <rPh sb="6" eb="8">
      <t>セイビ</t>
    </rPh>
    <rPh sb="8" eb="10">
      <t>スイシン</t>
    </rPh>
    <rPh sb="10" eb="13">
      <t>ジギョウヒ</t>
    </rPh>
    <phoneticPr fontId="4"/>
  </si>
  <si>
    <t>計量検査事業費</t>
    <rPh sb="0" eb="2">
      <t>ケイリョウ</t>
    </rPh>
    <rPh sb="2" eb="4">
      <t>ケンサ</t>
    </rPh>
    <rPh sb="4" eb="5">
      <t>ジ</t>
    </rPh>
    <rPh sb="5" eb="6">
      <t>ギョウ</t>
    </rPh>
    <rPh sb="6" eb="7">
      <t>ヒ</t>
    </rPh>
    <phoneticPr fontId="4"/>
  </si>
  <si>
    <t>小学校外国語活動推進事業</t>
    <rPh sb="3" eb="6">
      <t>ガイコクゴ</t>
    </rPh>
    <phoneticPr fontId="4"/>
  </si>
  <si>
    <t>生活困窮者自立支援事業費</t>
    <rPh sb="0" eb="2">
      <t>セイカツ</t>
    </rPh>
    <rPh sb="2" eb="5">
      <t>コンキュウシャ</t>
    </rPh>
    <rPh sb="5" eb="7">
      <t>ジリツ</t>
    </rPh>
    <rPh sb="7" eb="9">
      <t>シエン</t>
    </rPh>
    <rPh sb="9" eb="12">
      <t>ジギョウヒ</t>
    </rPh>
    <phoneticPr fontId="4"/>
  </si>
  <si>
    <t>個人番号制度管理事業費</t>
    <rPh sb="0" eb="2">
      <t>コジン</t>
    </rPh>
    <rPh sb="2" eb="4">
      <t>バンゴウ</t>
    </rPh>
    <rPh sb="4" eb="6">
      <t>セイド</t>
    </rPh>
    <rPh sb="6" eb="8">
      <t>カンリ</t>
    </rPh>
    <rPh sb="8" eb="11">
      <t>ジギョウヒ</t>
    </rPh>
    <phoneticPr fontId="4"/>
  </si>
  <si>
    <t>通学路交通安全対策事業</t>
    <rPh sb="0" eb="3">
      <t>ツウガクロ</t>
    </rPh>
    <rPh sb="3" eb="5">
      <t>コウツウ</t>
    </rPh>
    <rPh sb="5" eb="7">
      <t>アンゼン</t>
    </rPh>
    <rPh sb="7" eb="9">
      <t>タイサク</t>
    </rPh>
    <rPh sb="9" eb="11">
      <t>ジギョウ</t>
    </rPh>
    <phoneticPr fontId="4"/>
  </si>
  <si>
    <t>人権男女参画</t>
    <rPh sb="0" eb="6">
      <t>ジンケンダンジョサンカク</t>
    </rPh>
    <phoneticPr fontId="4"/>
  </si>
  <si>
    <t>教育･保育施設等整備事業費</t>
    <rPh sb="0" eb="2">
      <t>キョウイク</t>
    </rPh>
    <rPh sb="3" eb="5">
      <t>ホイク</t>
    </rPh>
    <rPh sb="5" eb="8">
      <t>シセツトウ</t>
    </rPh>
    <rPh sb="8" eb="10">
      <t>セイビ</t>
    </rPh>
    <rPh sb="10" eb="12">
      <t>ジギョウ</t>
    </rPh>
    <rPh sb="12" eb="13">
      <t>ヒ</t>
    </rPh>
    <phoneticPr fontId="4"/>
  </si>
  <si>
    <t>部</t>
    <rPh sb="0" eb="1">
      <t>ブ</t>
    </rPh>
    <phoneticPr fontId="7"/>
  </si>
  <si>
    <t>常備消防費（消火栓維持費負担金）</t>
    <rPh sb="0" eb="2">
      <t>ジョウビ</t>
    </rPh>
    <rPh sb="2" eb="4">
      <t>ショウボウ</t>
    </rPh>
    <rPh sb="4" eb="5">
      <t>ヒ</t>
    </rPh>
    <rPh sb="6" eb="8">
      <t>ショウカ</t>
    </rPh>
    <rPh sb="8" eb="9">
      <t>セン</t>
    </rPh>
    <rPh sb="9" eb="12">
      <t>イジヒ</t>
    </rPh>
    <rPh sb="12" eb="15">
      <t>フタンキン</t>
    </rPh>
    <phoneticPr fontId="4"/>
  </si>
  <si>
    <t>消火栓設置事業</t>
    <rPh sb="0" eb="2">
      <t>ショウカ</t>
    </rPh>
    <rPh sb="2" eb="3">
      <t>セン</t>
    </rPh>
    <rPh sb="3" eb="5">
      <t>セッチ</t>
    </rPh>
    <rPh sb="5" eb="7">
      <t>ジギョウ</t>
    </rPh>
    <phoneticPr fontId="4"/>
  </si>
  <si>
    <t>シティプロモーション事業</t>
    <rPh sb="10" eb="11">
      <t>ジ</t>
    </rPh>
    <rPh sb="11" eb="12">
      <t>ギョウ</t>
    </rPh>
    <phoneticPr fontId="4"/>
  </si>
  <si>
    <t>公共施設等マネジメント推進事業</t>
    <rPh sb="0" eb="2">
      <t>コウキョウ</t>
    </rPh>
    <rPh sb="2" eb="4">
      <t>シセツ</t>
    </rPh>
    <rPh sb="4" eb="5">
      <t>トウ</t>
    </rPh>
    <rPh sb="11" eb="13">
      <t>スイシン</t>
    </rPh>
    <rPh sb="13" eb="15">
      <t>ジギョウ</t>
    </rPh>
    <phoneticPr fontId="4"/>
  </si>
  <si>
    <t>商工業推進事業</t>
    <rPh sb="0" eb="3">
      <t>ショウコウギョウ</t>
    </rPh>
    <rPh sb="3" eb="5">
      <t>スイシン</t>
    </rPh>
    <rPh sb="5" eb="7">
      <t>ジギョウ</t>
    </rPh>
    <phoneticPr fontId="4"/>
  </si>
  <si>
    <t>職員研修事業</t>
    <rPh sb="0" eb="1">
      <t>ショク</t>
    </rPh>
    <rPh sb="1" eb="2">
      <t>イン</t>
    </rPh>
    <rPh sb="2" eb="4">
      <t>ケンシュウ</t>
    </rPh>
    <rPh sb="4" eb="6">
      <t>ジギョウ</t>
    </rPh>
    <phoneticPr fontId="8"/>
  </si>
  <si>
    <t>広報推進事業</t>
    <rPh sb="0" eb="2">
      <t>コウホウ</t>
    </rPh>
    <rPh sb="2" eb="4">
      <t>スイシン</t>
    </rPh>
    <rPh sb="4" eb="6">
      <t>ジギョウ</t>
    </rPh>
    <phoneticPr fontId="6"/>
  </si>
  <si>
    <t>障がい福祉</t>
    <phoneticPr fontId="5"/>
  </si>
  <si>
    <t>学校危機管理体制整備事業</t>
    <rPh sb="0" eb="2">
      <t>ガッコウ</t>
    </rPh>
    <rPh sb="2" eb="4">
      <t>キキ</t>
    </rPh>
    <rPh sb="4" eb="6">
      <t>カンリ</t>
    </rPh>
    <rPh sb="6" eb="8">
      <t>タイセイ</t>
    </rPh>
    <rPh sb="8" eb="10">
      <t>セイビ</t>
    </rPh>
    <rPh sb="10" eb="12">
      <t>ジギョウ</t>
    </rPh>
    <phoneticPr fontId="4"/>
  </si>
  <si>
    <t>市民との協働による水源保全（水道事業会計）</t>
    <rPh sb="0" eb="2">
      <t>シミン</t>
    </rPh>
    <rPh sb="4" eb="6">
      <t>キョウドウ</t>
    </rPh>
    <rPh sb="9" eb="11">
      <t>スイゲン</t>
    </rPh>
    <rPh sb="11" eb="13">
      <t>ホゼン</t>
    </rPh>
    <phoneticPr fontId="4"/>
  </si>
  <si>
    <t>下水道地震対策整備（下水道事業会計）</t>
    <rPh sb="0" eb="3">
      <t>ゲスイドウ</t>
    </rPh>
    <rPh sb="3" eb="5">
      <t>ジシン</t>
    </rPh>
    <rPh sb="5" eb="7">
      <t>タイサク</t>
    </rPh>
    <rPh sb="7" eb="9">
      <t>セイビ</t>
    </rPh>
    <rPh sb="10" eb="13">
      <t>ゲスイドウ</t>
    </rPh>
    <rPh sb="13" eb="15">
      <t>ジギョウ</t>
    </rPh>
    <rPh sb="15" eb="17">
      <t>カイケイ</t>
    </rPh>
    <phoneticPr fontId="4"/>
  </si>
  <si>
    <t>情報システム事業費</t>
    <rPh sb="0" eb="2">
      <t>ジョウホウ</t>
    </rPh>
    <rPh sb="6" eb="8">
      <t>ジギョウ</t>
    </rPh>
    <rPh sb="8" eb="9">
      <t>ヒ</t>
    </rPh>
    <phoneticPr fontId="4"/>
  </si>
  <si>
    <t>消費者啓発育成事業費</t>
    <rPh sb="0" eb="2">
      <t>ショウヒ</t>
    </rPh>
    <rPh sb="2" eb="3">
      <t>シャ</t>
    </rPh>
    <rPh sb="3" eb="5">
      <t>ケイハツ</t>
    </rPh>
    <rPh sb="5" eb="7">
      <t>イクセイ</t>
    </rPh>
    <rPh sb="7" eb="10">
      <t>ジギョウヒ</t>
    </rPh>
    <phoneticPr fontId="4"/>
  </si>
  <si>
    <t>窓口センター費</t>
    <rPh sb="0" eb="2">
      <t>マドグチ</t>
    </rPh>
    <rPh sb="6" eb="7">
      <t>ヒ</t>
    </rPh>
    <phoneticPr fontId="4"/>
  </si>
  <si>
    <t>危機管理対策事業</t>
    <rPh sb="0" eb="2">
      <t>キキ</t>
    </rPh>
    <rPh sb="2" eb="4">
      <t>カンリ</t>
    </rPh>
    <rPh sb="4" eb="6">
      <t>タイサク</t>
    </rPh>
    <rPh sb="6" eb="8">
      <t>ジギョウ</t>
    </rPh>
    <phoneticPr fontId="4"/>
  </si>
  <si>
    <t>戦没者・原水爆被爆者等援護事業</t>
    <rPh sb="7" eb="9">
      <t>ヒバク</t>
    </rPh>
    <phoneticPr fontId="5"/>
  </si>
  <si>
    <t>心身障害児童福祉手当支給事業</t>
    <phoneticPr fontId="4"/>
  </si>
  <si>
    <t>幼児教育センター事業</t>
    <rPh sb="0" eb="2">
      <t>ヨウジ</t>
    </rPh>
    <rPh sb="2" eb="4">
      <t>キョウイク</t>
    </rPh>
    <rPh sb="8" eb="10">
      <t>ジギョウ</t>
    </rPh>
    <phoneticPr fontId="4"/>
  </si>
  <si>
    <t>教育･保育施設等整備事業</t>
    <rPh sb="0" eb="2">
      <t>キョウイク</t>
    </rPh>
    <rPh sb="3" eb="5">
      <t>ホイク</t>
    </rPh>
    <rPh sb="5" eb="8">
      <t>シセツトウ</t>
    </rPh>
    <rPh sb="8" eb="10">
      <t>セイビ</t>
    </rPh>
    <rPh sb="10" eb="12">
      <t>ジギョウ</t>
    </rPh>
    <phoneticPr fontId="4"/>
  </si>
  <si>
    <t>ひとり親等福祉事業</t>
    <rPh sb="3" eb="5">
      <t>シントウ</t>
    </rPh>
    <rPh sb="5" eb="7">
      <t>フクシ</t>
    </rPh>
    <rPh sb="7" eb="9">
      <t>ジギョウ</t>
    </rPh>
    <phoneticPr fontId="4"/>
  </si>
  <si>
    <t>放課後児童クラブ事業</t>
    <rPh sb="0" eb="8">
      <t>ホウカゴ</t>
    </rPh>
    <rPh sb="8" eb="10">
      <t>ジギョウ</t>
    </rPh>
    <phoneticPr fontId="4"/>
  </si>
  <si>
    <t>児童館等運営事業</t>
    <rPh sb="0" eb="2">
      <t>ジドウ</t>
    </rPh>
    <rPh sb="2" eb="3">
      <t>カン</t>
    </rPh>
    <rPh sb="3" eb="4">
      <t>トウ</t>
    </rPh>
    <rPh sb="4" eb="6">
      <t>ウンエイ</t>
    </rPh>
    <rPh sb="6" eb="8">
      <t>ジギョウ</t>
    </rPh>
    <phoneticPr fontId="4"/>
  </si>
  <si>
    <t>子育て総合相談窓口運営事業</t>
    <rPh sb="0" eb="2">
      <t>コソダ</t>
    </rPh>
    <rPh sb="3" eb="5">
      <t>ソウゴウ</t>
    </rPh>
    <rPh sb="5" eb="7">
      <t>ソウダン</t>
    </rPh>
    <rPh sb="7" eb="9">
      <t>マドグチ</t>
    </rPh>
    <rPh sb="9" eb="11">
      <t>ウンエイ</t>
    </rPh>
    <rPh sb="11" eb="13">
      <t>ジギョウ</t>
    </rPh>
    <phoneticPr fontId="4"/>
  </si>
  <si>
    <t>外国人講師による英語指導事業（中学校）</t>
    <rPh sb="0" eb="2">
      <t>ガイコク</t>
    </rPh>
    <rPh sb="2" eb="3">
      <t>ジン</t>
    </rPh>
    <rPh sb="3" eb="5">
      <t>コウシ</t>
    </rPh>
    <rPh sb="8" eb="10">
      <t>エイゴ</t>
    </rPh>
    <rPh sb="10" eb="12">
      <t>シドウ</t>
    </rPh>
    <rPh sb="12" eb="14">
      <t>ジギョウ</t>
    </rPh>
    <rPh sb="15" eb="16">
      <t>ナカ</t>
    </rPh>
    <rPh sb="16" eb="18">
      <t>ガッコウ</t>
    </rPh>
    <phoneticPr fontId="4"/>
  </si>
  <si>
    <t>維持管理事務（小学校）</t>
    <rPh sb="0" eb="2">
      <t>イジ</t>
    </rPh>
    <rPh sb="2" eb="4">
      <t>カンリ</t>
    </rPh>
    <rPh sb="4" eb="6">
      <t>ジム</t>
    </rPh>
    <rPh sb="7" eb="8">
      <t>ショウ</t>
    </rPh>
    <rPh sb="8" eb="10">
      <t>ガッコウ</t>
    </rPh>
    <phoneticPr fontId="4"/>
  </si>
  <si>
    <t>維持管理事務（中学校）</t>
    <rPh sb="0" eb="2">
      <t>イジ</t>
    </rPh>
    <rPh sb="2" eb="4">
      <t>カンリ</t>
    </rPh>
    <rPh sb="4" eb="6">
      <t>ジム</t>
    </rPh>
    <rPh sb="7" eb="8">
      <t>チュウ</t>
    </rPh>
    <rPh sb="8" eb="10">
      <t>ガッコウ</t>
    </rPh>
    <phoneticPr fontId="4"/>
  </si>
  <si>
    <t>教育振興助成事務（小学校）</t>
    <rPh sb="0" eb="2">
      <t>キョウイク</t>
    </rPh>
    <rPh sb="2" eb="4">
      <t>シンコウ</t>
    </rPh>
    <rPh sb="4" eb="6">
      <t>ジョセイ</t>
    </rPh>
    <rPh sb="6" eb="8">
      <t>ジム</t>
    </rPh>
    <rPh sb="9" eb="10">
      <t>ショウ</t>
    </rPh>
    <rPh sb="10" eb="12">
      <t>ガッコウ</t>
    </rPh>
    <phoneticPr fontId="4"/>
  </si>
  <si>
    <t>教育振興助成事務（中学校）</t>
    <rPh sb="0" eb="2">
      <t>キョウイク</t>
    </rPh>
    <rPh sb="2" eb="4">
      <t>シンコウ</t>
    </rPh>
    <rPh sb="4" eb="6">
      <t>ジョセイ</t>
    </rPh>
    <rPh sb="6" eb="8">
      <t>ジム</t>
    </rPh>
    <rPh sb="9" eb="10">
      <t>ナカ</t>
    </rPh>
    <rPh sb="10" eb="12">
      <t>ガッコウ</t>
    </rPh>
    <phoneticPr fontId="4"/>
  </si>
  <si>
    <t>学校給食事業（中学校）</t>
    <rPh sb="0" eb="2">
      <t>ガッコウ</t>
    </rPh>
    <rPh sb="2" eb="4">
      <t>キュウショク</t>
    </rPh>
    <rPh sb="4" eb="6">
      <t>ジギョウ</t>
    </rPh>
    <rPh sb="7" eb="8">
      <t>チュウ</t>
    </rPh>
    <rPh sb="8" eb="10">
      <t>ガッコウ</t>
    </rPh>
    <phoneticPr fontId="4"/>
  </si>
  <si>
    <t>学校営繕事業（小学校）</t>
    <rPh sb="0" eb="2">
      <t>ガッコウ</t>
    </rPh>
    <rPh sb="2" eb="4">
      <t>エイゼン</t>
    </rPh>
    <rPh sb="4" eb="6">
      <t>ジギョウ</t>
    </rPh>
    <rPh sb="7" eb="8">
      <t>ショウ</t>
    </rPh>
    <rPh sb="8" eb="10">
      <t>ガッコウ</t>
    </rPh>
    <phoneticPr fontId="4"/>
  </si>
  <si>
    <t>学校営繕事業（中学校）</t>
    <rPh sb="0" eb="2">
      <t>ガッコウ</t>
    </rPh>
    <rPh sb="2" eb="4">
      <t>エイゼン</t>
    </rPh>
    <rPh sb="4" eb="6">
      <t>ジギョウ</t>
    </rPh>
    <rPh sb="7" eb="8">
      <t>チュウ</t>
    </rPh>
    <rPh sb="8" eb="10">
      <t>ガッコウ</t>
    </rPh>
    <phoneticPr fontId="4"/>
  </si>
  <si>
    <t>教材・情報環境整備事業（小学校）</t>
    <rPh sb="0" eb="2">
      <t>キョウザイ</t>
    </rPh>
    <rPh sb="3" eb="5">
      <t>ジョウホウ</t>
    </rPh>
    <rPh sb="5" eb="7">
      <t>カンキョウ</t>
    </rPh>
    <rPh sb="7" eb="9">
      <t>セイビ</t>
    </rPh>
    <rPh sb="9" eb="11">
      <t>ジギョウ</t>
    </rPh>
    <rPh sb="12" eb="13">
      <t>ショウ</t>
    </rPh>
    <rPh sb="13" eb="15">
      <t>ガッコウ</t>
    </rPh>
    <phoneticPr fontId="4"/>
  </si>
  <si>
    <t>教材・情報環境整備事業（中学校）</t>
    <rPh sb="0" eb="2">
      <t>キョウザイ</t>
    </rPh>
    <rPh sb="3" eb="5">
      <t>ジョウホウ</t>
    </rPh>
    <rPh sb="5" eb="7">
      <t>カンキョウ</t>
    </rPh>
    <rPh sb="7" eb="9">
      <t>セイビ</t>
    </rPh>
    <rPh sb="9" eb="11">
      <t>ジギョウ</t>
    </rPh>
    <rPh sb="12" eb="13">
      <t>チュウ</t>
    </rPh>
    <rPh sb="13" eb="15">
      <t>ガッコウ</t>
    </rPh>
    <phoneticPr fontId="4"/>
  </si>
  <si>
    <t>教育振興事業（小学校）</t>
    <rPh sb="0" eb="2">
      <t>キョウイク</t>
    </rPh>
    <rPh sb="2" eb="4">
      <t>シンコウ</t>
    </rPh>
    <rPh sb="4" eb="6">
      <t>ジギョウ</t>
    </rPh>
    <rPh sb="7" eb="8">
      <t>ショウ</t>
    </rPh>
    <rPh sb="8" eb="10">
      <t>ガッコウ</t>
    </rPh>
    <phoneticPr fontId="4"/>
  </si>
  <si>
    <t>外国人講師による英語指導事業（高校）</t>
    <rPh sb="0" eb="2">
      <t>ガイコク</t>
    </rPh>
    <rPh sb="2" eb="3">
      <t>ジン</t>
    </rPh>
    <rPh sb="3" eb="5">
      <t>コウシ</t>
    </rPh>
    <rPh sb="8" eb="10">
      <t>エイゴ</t>
    </rPh>
    <rPh sb="10" eb="12">
      <t>シドウ</t>
    </rPh>
    <rPh sb="12" eb="14">
      <t>ジギョウ</t>
    </rPh>
    <rPh sb="15" eb="17">
      <t>コウコウ</t>
    </rPh>
    <phoneticPr fontId="4"/>
  </si>
  <si>
    <t>チビッコ広場整備事業</t>
    <rPh sb="4" eb="6">
      <t>ヒロバ</t>
    </rPh>
    <rPh sb="6" eb="8">
      <t>セイビ</t>
    </rPh>
    <rPh sb="8" eb="10">
      <t>ジギョウ</t>
    </rPh>
    <phoneticPr fontId="4"/>
  </si>
  <si>
    <t>青少年健全育成事業</t>
    <rPh sb="0" eb="3">
      <t>セイショウネン</t>
    </rPh>
    <rPh sb="3" eb="5">
      <t>ケンゼン</t>
    </rPh>
    <rPh sb="5" eb="7">
      <t>イクセイ</t>
    </rPh>
    <rPh sb="7" eb="9">
      <t>ジギョウ</t>
    </rPh>
    <phoneticPr fontId="4"/>
  </si>
  <si>
    <t>御岳文芸座事業</t>
    <rPh sb="0" eb="2">
      <t>ミタケ</t>
    </rPh>
    <rPh sb="2" eb="5">
      <t>ブンゲイザ</t>
    </rPh>
    <rPh sb="5" eb="7">
      <t>ジギョウ</t>
    </rPh>
    <phoneticPr fontId="4"/>
  </si>
  <si>
    <t>藤村記念館事業</t>
    <rPh sb="0" eb="2">
      <t>フジムラ</t>
    </rPh>
    <rPh sb="2" eb="5">
      <t>キネンカン</t>
    </rPh>
    <rPh sb="5" eb="7">
      <t>ジギョウ</t>
    </rPh>
    <phoneticPr fontId="4"/>
  </si>
  <si>
    <t>文化財保護事業</t>
    <rPh sb="0" eb="3">
      <t>ブンカザイ</t>
    </rPh>
    <rPh sb="3" eb="5">
      <t>ホゴ</t>
    </rPh>
    <rPh sb="5" eb="7">
      <t>ジギョウ</t>
    </rPh>
    <phoneticPr fontId="4"/>
  </si>
  <si>
    <t>産業立地等推進事業</t>
    <rPh sb="0" eb="2">
      <t>サンギョウ</t>
    </rPh>
    <rPh sb="2" eb="4">
      <t>リッチ</t>
    </rPh>
    <rPh sb="4" eb="5">
      <t>トウ</t>
    </rPh>
    <rPh sb="5" eb="7">
      <t>スイシン</t>
    </rPh>
    <rPh sb="7" eb="9">
      <t>ジギョウ</t>
    </rPh>
    <phoneticPr fontId="6"/>
  </si>
  <si>
    <t>農政普及事業</t>
    <rPh sb="0" eb="2">
      <t>ノウセイ</t>
    </rPh>
    <rPh sb="2" eb="4">
      <t>フキュウ</t>
    </rPh>
    <rPh sb="4" eb="6">
      <t>ジギョウ</t>
    </rPh>
    <phoneticPr fontId="4"/>
  </si>
  <si>
    <t>指導普及事業</t>
    <rPh sb="0" eb="2">
      <t>シドウ</t>
    </rPh>
    <rPh sb="2" eb="4">
      <t>フキュウ</t>
    </rPh>
    <rPh sb="4" eb="6">
      <t>ジギョウ</t>
    </rPh>
    <phoneticPr fontId="4"/>
  </si>
  <si>
    <t>有害鳥獣対策事業</t>
    <rPh sb="0" eb="2">
      <t>ユウガイ</t>
    </rPh>
    <rPh sb="2" eb="4">
      <t>チョウジュウ</t>
    </rPh>
    <rPh sb="4" eb="6">
      <t>タイサク</t>
    </rPh>
    <rPh sb="6" eb="8">
      <t>ジギョウ</t>
    </rPh>
    <phoneticPr fontId="4"/>
  </si>
  <si>
    <t>農業施設等整備事業</t>
    <rPh sb="0" eb="2">
      <t>ノウギョウ</t>
    </rPh>
    <rPh sb="2" eb="5">
      <t>シセツナド</t>
    </rPh>
    <rPh sb="5" eb="7">
      <t>セイビ</t>
    </rPh>
    <rPh sb="7" eb="9">
      <t>ジギョウ</t>
    </rPh>
    <phoneticPr fontId="4"/>
  </si>
  <si>
    <t>農業センター管理事業</t>
    <rPh sb="0" eb="2">
      <t>ノウギョウ</t>
    </rPh>
    <rPh sb="6" eb="8">
      <t>カンリ</t>
    </rPh>
    <rPh sb="8" eb="10">
      <t>ジギョウ</t>
    </rPh>
    <phoneticPr fontId="4"/>
  </si>
  <si>
    <t>農業委員会事務</t>
    <rPh sb="0" eb="2">
      <t>ノウギョウ</t>
    </rPh>
    <rPh sb="2" eb="4">
      <t>イイン</t>
    </rPh>
    <rPh sb="4" eb="5">
      <t>カイ</t>
    </rPh>
    <rPh sb="5" eb="7">
      <t>ジム</t>
    </rPh>
    <phoneticPr fontId="4"/>
  </si>
  <si>
    <t>小規模治山事業</t>
    <rPh sb="0" eb="3">
      <t>ショウキボ</t>
    </rPh>
    <rPh sb="3" eb="5">
      <t>チサン</t>
    </rPh>
    <rPh sb="5" eb="7">
      <t>ジギョウ</t>
    </rPh>
    <phoneticPr fontId="4"/>
  </si>
  <si>
    <t>森林林業普及啓発事業</t>
    <rPh sb="0" eb="2">
      <t>シンリン</t>
    </rPh>
    <rPh sb="2" eb="4">
      <t>リンギョウ</t>
    </rPh>
    <rPh sb="4" eb="6">
      <t>フキュウ</t>
    </rPh>
    <rPh sb="6" eb="8">
      <t>ケイハツ</t>
    </rPh>
    <rPh sb="8" eb="10">
      <t>ジギョウ</t>
    </rPh>
    <phoneticPr fontId="4"/>
  </si>
  <si>
    <t>勤労者福祉センター管理事業</t>
    <rPh sb="0" eb="3">
      <t>キンロウシャ</t>
    </rPh>
    <rPh sb="3" eb="5">
      <t>フクシ</t>
    </rPh>
    <rPh sb="9" eb="11">
      <t>カンリ</t>
    </rPh>
    <rPh sb="11" eb="13">
      <t>ジギョウ</t>
    </rPh>
    <phoneticPr fontId="4"/>
  </si>
  <si>
    <t>労働福祉事業</t>
    <rPh sb="0" eb="2">
      <t>ロウドウ</t>
    </rPh>
    <rPh sb="2" eb="4">
      <t>フクシ</t>
    </rPh>
    <rPh sb="4" eb="6">
      <t>ジギョウ</t>
    </rPh>
    <phoneticPr fontId="4"/>
  </si>
  <si>
    <t>観光開発事業</t>
    <rPh sb="0" eb="2">
      <t>カンコウ</t>
    </rPh>
    <rPh sb="2" eb="4">
      <t>カイハツ</t>
    </rPh>
    <rPh sb="4" eb="6">
      <t>ジギョウ</t>
    </rPh>
    <phoneticPr fontId="4"/>
  </si>
  <si>
    <t>観光施設整備事業</t>
    <rPh sb="0" eb="2">
      <t>カンコウ</t>
    </rPh>
    <rPh sb="2" eb="4">
      <t>シセツ</t>
    </rPh>
    <rPh sb="4" eb="6">
      <t>セイビ</t>
    </rPh>
    <rPh sb="6" eb="8">
      <t>ジギョウ</t>
    </rPh>
    <phoneticPr fontId="4"/>
  </si>
  <si>
    <t>観光振興事業</t>
    <rPh sb="0" eb="2">
      <t>カンコウ</t>
    </rPh>
    <rPh sb="2" eb="4">
      <t>シンコウ</t>
    </rPh>
    <rPh sb="4" eb="6">
      <t>ジギョウ</t>
    </rPh>
    <phoneticPr fontId="4"/>
  </si>
  <si>
    <t>総合防災訓練事業</t>
    <rPh sb="0" eb="2">
      <t>ソウゴウ</t>
    </rPh>
    <rPh sb="2" eb="4">
      <t>ボウサイ</t>
    </rPh>
    <rPh sb="4" eb="6">
      <t>クンレン</t>
    </rPh>
    <rPh sb="6" eb="8">
      <t>ジギョウ</t>
    </rPh>
    <phoneticPr fontId="4"/>
  </si>
  <si>
    <t>防災行政用無線管理事業</t>
    <rPh sb="0" eb="2">
      <t>ボウサイ</t>
    </rPh>
    <rPh sb="2" eb="5">
      <t>ギョウセイヨウ</t>
    </rPh>
    <rPh sb="5" eb="7">
      <t>ムセン</t>
    </rPh>
    <rPh sb="7" eb="9">
      <t>カンリ</t>
    </rPh>
    <rPh sb="9" eb="11">
      <t>ジギョウ</t>
    </rPh>
    <phoneticPr fontId="4"/>
  </si>
  <si>
    <t>災害救助事業</t>
    <rPh sb="0" eb="2">
      <t>サイガイ</t>
    </rPh>
    <rPh sb="2" eb="4">
      <t>キュウジョ</t>
    </rPh>
    <rPh sb="4" eb="6">
      <t>ジギョウ</t>
    </rPh>
    <phoneticPr fontId="4"/>
  </si>
  <si>
    <t>水防事務</t>
    <rPh sb="0" eb="2">
      <t>スイボウ</t>
    </rPh>
    <rPh sb="2" eb="4">
      <t>ジム</t>
    </rPh>
    <phoneticPr fontId="4"/>
  </si>
  <si>
    <t>一般河川改修事業</t>
    <rPh sb="0" eb="2">
      <t>イッパン</t>
    </rPh>
    <rPh sb="2" eb="4">
      <t>カセン</t>
    </rPh>
    <rPh sb="4" eb="6">
      <t>カイシュウ</t>
    </rPh>
    <rPh sb="6" eb="8">
      <t>ジギョウ</t>
    </rPh>
    <phoneticPr fontId="4"/>
  </si>
  <si>
    <t>非常備消防事業</t>
    <rPh sb="0" eb="2">
      <t>ヒジョウ</t>
    </rPh>
    <rPh sb="2" eb="3">
      <t>ビ</t>
    </rPh>
    <rPh sb="3" eb="5">
      <t>ショウボウ</t>
    </rPh>
    <rPh sb="5" eb="7">
      <t>ジギョウ</t>
    </rPh>
    <phoneticPr fontId="4"/>
  </si>
  <si>
    <t>社会を明るくする運動事業</t>
    <rPh sb="0" eb="2">
      <t>シャカイ</t>
    </rPh>
    <rPh sb="3" eb="4">
      <t>アカ</t>
    </rPh>
    <rPh sb="8" eb="10">
      <t>ウンドウ</t>
    </rPh>
    <rPh sb="10" eb="12">
      <t>ジギョウ</t>
    </rPh>
    <phoneticPr fontId="4"/>
  </si>
  <si>
    <t>運転免許証返納高齢者支援事業</t>
    <rPh sb="0" eb="2">
      <t>ウンテン</t>
    </rPh>
    <rPh sb="2" eb="4">
      <t>メンキョ</t>
    </rPh>
    <rPh sb="4" eb="5">
      <t>ショウ</t>
    </rPh>
    <rPh sb="5" eb="7">
      <t>ヘンノウ</t>
    </rPh>
    <rPh sb="7" eb="10">
      <t>コウレイシャ</t>
    </rPh>
    <rPh sb="10" eb="12">
      <t>シエン</t>
    </rPh>
    <rPh sb="12" eb="14">
      <t>ジギョウ</t>
    </rPh>
    <phoneticPr fontId="4"/>
  </si>
  <si>
    <t>消費者啓発育成事業</t>
    <rPh sb="0" eb="2">
      <t>ショウヒ</t>
    </rPh>
    <rPh sb="2" eb="3">
      <t>シャ</t>
    </rPh>
    <rPh sb="3" eb="5">
      <t>ケイハツ</t>
    </rPh>
    <rPh sb="5" eb="7">
      <t>イクセイ</t>
    </rPh>
    <rPh sb="7" eb="9">
      <t>ジギョウ</t>
    </rPh>
    <phoneticPr fontId="4"/>
  </si>
  <si>
    <t>計量検査事業</t>
    <rPh sb="0" eb="2">
      <t>ケイリョウ</t>
    </rPh>
    <rPh sb="2" eb="4">
      <t>ケンサ</t>
    </rPh>
    <rPh sb="4" eb="5">
      <t>ジ</t>
    </rPh>
    <rPh sb="5" eb="6">
      <t>ギョウ</t>
    </rPh>
    <phoneticPr fontId="4"/>
  </si>
  <si>
    <t>社会福祉総務事務</t>
    <rPh sb="0" eb="2">
      <t>シャカイ</t>
    </rPh>
    <rPh sb="2" eb="4">
      <t>フクシ</t>
    </rPh>
    <rPh sb="4" eb="6">
      <t>ソウム</t>
    </rPh>
    <rPh sb="6" eb="8">
      <t>ジム</t>
    </rPh>
    <phoneticPr fontId="4"/>
  </si>
  <si>
    <t>民生委員関係事務</t>
    <rPh sb="0" eb="2">
      <t>ミンセイ</t>
    </rPh>
    <rPh sb="2" eb="4">
      <t>イイン</t>
    </rPh>
    <rPh sb="4" eb="6">
      <t>カンケイ</t>
    </rPh>
    <rPh sb="6" eb="8">
      <t>ジム</t>
    </rPh>
    <phoneticPr fontId="4"/>
  </si>
  <si>
    <t>若竹ねぎらい事業</t>
    <rPh sb="0" eb="2">
      <t>ワカタケ</t>
    </rPh>
    <rPh sb="6" eb="8">
      <t>ジギョウ</t>
    </rPh>
    <phoneticPr fontId="4"/>
  </si>
  <si>
    <t>老人保護措置事務</t>
    <rPh sb="0" eb="2">
      <t>ロウジン</t>
    </rPh>
    <rPh sb="2" eb="4">
      <t>ホゴ</t>
    </rPh>
    <rPh sb="4" eb="6">
      <t>ソチ</t>
    </rPh>
    <rPh sb="6" eb="8">
      <t>ジム</t>
    </rPh>
    <phoneticPr fontId="4"/>
  </si>
  <si>
    <t>地域生活支援事業</t>
    <rPh sb="0" eb="2">
      <t>チイキ</t>
    </rPh>
    <rPh sb="2" eb="4">
      <t>セイカツ</t>
    </rPh>
    <rPh sb="4" eb="6">
      <t>シエン</t>
    </rPh>
    <rPh sb="6" eb="8">
      <t>ジギョウ</t>
    </rPh>
    <phoneticPr fontId="5"/>
  </si>
  <si>
    <t>自立支援サービス事業</t>
    <rPh sb="0" eb="2">
      <t>ジリツ</t>
    </rPh>
    <rPh sb="2" eb="4">
      <t>シエン</t>
    </rPh>
    <rPh sb="8" eb="10">
      <t>ジギョウ</t>
    </rPh>
    <phoneticPr fontId="5"/>
  </si>
  <si>
    <t>自立支援医療事業</t>
    <rPh sb="0" eb="2">
      <t>ジリツ</t>
    </rPh>
    <rPh sb="2" eb="4">
      <t>シエン</t>
    </rPh>
    <rPh sb="4" eb="6">
      <t>イリョウ</t>
    </rPh>
    <rPh sb="6" eb="8">
      <t>ジギョウ</t>
    </rPh>
    <phoneticPr fontId="5"/>
  </si>
  <si>
    <t>自立支援補装具事業</t>
    <rPh sb="0" eb="2">
      <t>ジリツ</t>
    </rPh>
    <rPh sb="2" eb="4">
      <t>シエン</t>
    </rPh>
    <rPh sb="4" eb="7">
      <t>ホソウグ</t>
    </rPh>
    <rPh sb="7" eb="9">
      <t>ジギョウ</t>
    </rPh>
    <phoneticPr fontId="5"/>
  </si>
  <si>
    <t>自立支援給付審査会事業</t>
    <rPh sb="0" eb="2">
      <t>ジリツ</t>
    </rPh>
    <rPh sb="2" eb="4">
      <t>シエン</t>
    </rPh>
    <rPh sb="4" eb="6">
      <t>キュウフ</t>
    </rPh>
    <rPh sb="6" eb="9">
      <t>シンサカイ</t>
    </rPh>
    <rPh sb="9" eb="11">
      <t>ジギョウ</t>
    </rPh>
    <phoneticPr fontId="5"/>
  </si>
  <si>
    <t>特別障害者手当等支給事業</t>
    <phoneticPr fontId="4"/>
  </si>
  <si>
    <t>障害者センター事業</t>
    <rPh sb="0" eb="3">
      <t>ショウガイシャ</t>
    </rPh>
    <rPh sb="7" eb="9">
      <t>ジギョウ</t>
    </rPh>
    <phoneticPr fontId="5"/>
  </si>
  <si>
    <t>福祉センター事業</t>
    <rPh sb="0" eb="2">
      <t>フクシ</t>
    </rPh>
    <rPh sb="6" eb="8">
      <t>ジギョウ</t>
    </rPh>
    <phoneticPr fontId="4"/>
  </si>
  <si>
    <t>身体障害者福祉事務</t>
    <rPh sb="7" eb="9">
      <t>ジム</t>
    </rPh>
    <phoneticPr fontId="5"/>
  </si>
  <si>
    <t>行旅病人死亡人取扱事務</t>
    <rPh sb="0" eb="1">
      <t>ギョウ</t>
    </rPh>
    <rPh sb="1" eb="2">
      <t>タビ</t>
    </rPh>
    <rPh sb="2" eb="4">
      <t>ビョウニン</t>
    </rPh>
    <rPh sb="4" eb="6">
      <t>シボウ</t>
    </rPh>
    <rPh sb="6" eb="7">
      <t>ニン</t>
    </rPh>
    <rPh sb="7" eb="8">
      <t>ト</t>
    </rPh>
    <rPh sb="8" eb="9">
      <t>アツカ</t>
    </rPh>
    <rPh sb="9" eb="11">
      <t>ジム</t>
    </rPh>
    <phoneticPr fontId="4"/>
  </si>
  <si>
    <t>生活保護受給者就労支援事業</t>
    <rPh sb="0" eb="2">
      <t>セイカツ</t>
    </rPh>
    <rPh sb="2" eb="4">
      <t>ホゴ</t>
    </rPh>
    <rPh sb="4" eb="7">
      <t>ジュキュウシャ</t>
    </rPh>
    <rPh sb="7" eb="9">
      <t>シュウロウ</t>
    </rPh>
    <rPh sb="9" eb="11">
      <t>シエン</t>
    </rPh>
    <rPh sb="11" eb="13">
      <t>ジギョウ</t>
    </rPh>
    <phoneticPr fontId="4"/>
  </si>
  <si>
    <t>生活保護適正実施推進事業</t>
    <rPh sb="0" eb="2">
      <t>セイカツ</t>
    </rPh>
    <rPh sb="2" eb="4">
      <t>ホゴ</t>
    </rPh>
    <rPh sb="4" eb="6">
      <t>テキセイ</t>
    </rPh>
    <rPh sb="6" eb="8">
      <t>ジッシ</t>
    </rPh>
    <rPh sb="8" eb="10">
      <t>スイシン</t>
    </rPh>
    <rPh sb="10" eb="12">
      <t>ジギョウ</t>
    </rPh>
    <phoneticPr fontId="4"/>
  </si>
  <si>
    <t>生活困窮者自立支援事業</t>
    <rPh sb="0" eb="2">
      <t>セイカツ</t>
    </rPh>
    <rPh sb="2" eb="5">
      <t>コンキュウシャ</t>
    </rPh>
    <rPh sb="5" eb="7">
      <t>ジリツ</t>
    </rPh>
    <rPh sb="7" eb="9">
      <t>シエン</t>
    </rPh>
    <rPh sb="9" eb="11">
      <t>ジギョウ</t>
    </rPh>
    <phoneticPr fontId="4"/>
  </si>
  <si>
    <t>国民年金事務</t>
    <rPh sb="0" eb="2">
      <t>コクミン</t>
    </rPh>
    <rPh sb="2" eb="4">
      <t>ネンキン</t>
    </rPh>
    <rPh sb="4" eb="6">
      <t>ジム</t>
    </rPh>
    <phoneticPr fontId="4"/>
  </si>
  <si>
    <t>健康づくり推進事業</t>
    <rPh sb="0" eb="2">
      <t>ケンコウ</t>
    </rPh>
    <rPh sb="5" eb="7">
      <t>スイシン</t>
    </rPh>
    <rPh sb="7" eb="9">
      <t>ジギョウ</t>
    </rPh>
    <phoneticPr fontId="4"/>
  </si>
  <si>
    <t>保健施設管理事業</t>
    <rPh sb="0" eb="2">
      <t>ホケン</t>
    </rPh>
    <rPh sb="2" eb="4">
      <t>シセツ</t>
    </rPh>
    <rPh sb="4" eb="6">
      <t>カンリ</t>
    </rPh>
    <rPh sb="6" eb="8">
      <t>ジギョウ</t>
    </rPh>
    <phoneticPr fontId="4"/>
  </si>
  <si>
    <t>健康診査事業</t>
    <rPh sb="0" eb="2">
      <t>ケンコウ</t>
    </rPh>
    <rPh sb="2" eb="4">
      <t>シンサ</t>
    </rPh>
    <rPh sb="4" eb="6">
      <t>ジギョウ</t>
    </rPh>
    <phoneticPr fontId="4"/>
  </si>
  <si>
    <t>各種予防事業</t>
    <rPh sb="0" eb="2">
      <t>カクシュ</t>
    </rPh>
    <rPh sb="2" eb="4">
      <t>ヨボウ</t>
    </rPh>
    <rPh sb="4" eb="6">
      <t>ジギョウ</t>
    </rPh>
    <phoneticPr fontId="4"/>
  </si>
  <si>
    <t>母子保健事業</t>
    <rPh sb="0" eb="2">
      <t>ボシ</t>
    </rPh>
    <rPh sb="2" eb="4">
      <t>ホケン</t>
    </rPh>
    <rPh sb="4" eb="6">
      <t>ジギョウ</t>
    </rPh>
    <phoneticPr fontId="4"/>
  </si>
  <si>
    <t>森林保護事業</t>
    <rPh sb="0" eb="2">
      <t>シンリン</t>
    </rPh>
    <rPh sb="2" eb="4">
      <t>ホゴ</t>
    </rPh>
    <rPh sb="4" eb="6">
      <t>ジギョウ</t>
    </rPh>
    <phoneticPr fontId="4"/>
  </si>
  <si>
    <t>右左口の里維持管理事業</t>
    <rPh sb="0" eb="2">
      <t>ミギヒダリ</t>
    </rPh>
    <rPh sb="2" eb="3">
      <t>クチ</t>
    </rPh>
    <rPh sb="4" eb="5">
      <t>サト</t>
    </rPh>
    <rPh sb="5" eb="7">
      <t>イジ</t>
    </rPh>
    <rPh sb="7" eb="9">
      <t>カンリ</t>
    </rPh>
    <rPh sb="9" eb="11">
      <t>ジギョウ</t>
    </rPh>
    <phoneticPr fontId="4"/>
  </si>
  <si>
    <t>動物園管理事業</t>
    <rPh sb="0" eb="3">
      <t>ドウブツエン</t>
    </rPh>
    <rPh sb="3" eb="5">
      <t>カンリ</t>
    </rPh>
    <rPh sb="5" eb="7">
      <t>ジギョウ</t>
    </rPh>
    <phoneticPr fontId="4"/>
  </si>
  <si>
    <t>都市公園管理事業</t>
    <rPh sb="0" eb="2">
      <t>トシ</t>
    </rPh>
    <rPh sb="2" eb="4">
      <t>コウエン</t>
    </rPh>
    <rPh sb="4" eb="6">
      <t>カンリ</t>
    </rPh>
    <rPh sb="6" eb="8">
      <t>ジギョウ</t>
    </rPh>
    <phoneticPr fontId="4"/>
  </si>
  <si>
    <t>圃場管理事業</t>
    <rPh sb="0" eb="1">
      <t>ホ</t>
    </rPh>
    <rPh sb="1" eb="2">
      <t>ジョウ</t>
    </rPh>
    <rPh sb="2" eb="4">
      <t>カンリ</t>
    </rPh>
    <rPh sb="4" eb="6">
      <t>ジギョウ</t>
    </rPh>
    <phoneticPr fontId="4"/>
  </si>
  <si>
    <t>塵芥収集事業</t>
    <rPh sb="0" eb="2">
      <t>ジンカイ</t>
    </rPh>
    <rPh sb="2" eb="4">
      <t>シュウシュウ</t>
    </rPh>
    <rPh sb="4" eb="6">
      <t>ジギョウ</t>
    </rPh>
    <phoneticPr fontId="4"/>
  </si>
  <si>
    <t>住宅管理事務</t>
    <rPh sb="0" eb="2">
      <t>ジュウタク</t>
    </rPh>
    <rPh sb="2" eb="4">
      <t>カンリ</t>
    </rPh>
    <rPh sb="4" eb="6">
      <t>ジム</t>
    </rPh>
    <phoneticPr fontId="4"/>
  </si>
  <si>
    <t>建築物耐震化支援事業</t>
    <rPh sb="0" eb="3">
      <t>ケンチクブツ</t>
    </rPh>
    <rPh sb="3" eb="5">
      <t>タイシン</t>
    </rPh>
    <rPh sb="5" eb="6">
      <t>カ</t>
    </rPh>
    <rPh sb="6" eb="8">
      <t>シエン</t>
    </rPh>
    <rPh sb="8" eb="10">
      <t>ジギョウ</t>
    </rPh>
    <phoneticPr fontId="4"/>
  </si>
  <si>
    <t>アスベスト飛散防止対策事業</t>
    <rPh sb="5" eb="7">
      <t>ヒサン</t>
    </rPh>
    <rPh sb="7" eb="9">
      <t>ボウシ</t>
    </rPh>
    <rPh sb="9" eb="11">
      <t>タイサク</t>
    </rPh>
    <rPh sb="11" eb="13">
      <t>ジギョウ</t>
    </rPh>
    <phoneticPr fontId="4"/>
  </si>
  <si>
    <t>斎場管理事業</t>
    <rPh sb="0" eb="2">
      <t>サイジョウ</t>
    </rPh>
    <rPh sb="2" eb="4">
      <t>カンリ</t>
    </rPh>
    <rPh sb="4" eb="6">
      <t>ジギョウ</t>
    </rPh>
    <phoneticPr fontId="4"/>
  </si>
  <si>
    <t>つつじが崎霊園管理事業</t>
    <rPh sb="4" eb="5">
      <t>サキ</t>
    </rPh>
    <rPh sb="5" eb="7">
      <t>レイエン</t>
    </rPh>
    <rPh sb="7" eb="9">
      <t>カンリ</t>
    </rPh>
    <rPh sb="9" eb="11">
      <t>ジギョウ</t>
    </rPh>
    <phoneticPr fontId="4"/>
  </si>
  <si>
    <t>在来鉄道の利便性向上事業</t>
    <rPh sb="0" eb="2">
      <t>ザイライ</t>
    </rPh>
    <rPh sb="2" eb="4">
      <t>テツドウ</t>
    </rPh>
    <rPh sb="5" eb="8">
      <t>リベンセイ</t>
    </rPh>
    <rPh sb="8" eb="10">
      <t>コウジョウ</t>
    </rPh>
    <rPh sb="10" eb="12">
      <t>ジギョウ</t>
    </rPh>
    <phoneticPr fontId="4"/>
  </si>
  <si>
    <t>公共交通体系整備推進事業</t>
    <rPh sb="0" eb="2">
      <t>コウキョウ</t>
    </rPh>
    <rPh sb="2" eb="4">
      <t>コウツウ</t>
    </rPh>
    <rPh sb="4" eb="6">
      <t>タイケイ</t>
    </rPh>
    <rPh sb="6" eb="8">
      <t>セイビ</t>
    </rPh>
    <rPh sb="8" eb="10">
      <t>スイシン</t>
    </rPh>
    <rPh sb="10" eb="12">
      <t>ジギョウ</t>
    </rPh>
    <phoneticPr fontId="4"/>
  </si>
  <si>
    <t>高速交通体系整備事業</t>
    <rPh sb="0" eb="2">
      <t>コウソク</t>
    </rPh>
    <rPh sb="2" eb="4">
      <t>コウツウ</t>
    </rPh>
    <rPh sb="4" eb="6">
      <t>タイケイ</t>
    </rPh>
    <rPh sb="6" eb="8">
      <t>セイビ</t>
    </rPh>
    <rPh sb="8" eb="10">
      <t>ジギョウ</t>
    </rPh>
    <phoneticPr fontId="4"/>
  </si>
  <si>
    <t>市単独街路事業</t>
    <rPh sb="0" eb="1">
      <t>シ</t>
    </rPh>
    <rPh sb="1" eb="3">
      <t>タンドク</t>
    </rPh>
    <rPh sb="3" eb="5">
      <t>ガイロ</t>
    </rPh>
    <rPh sb="5" eb="7">
      <t>ジギョウ</t>
    </rPh>
    <phoneticPr fontId="4"/>
  </si>
  <si>
    <t>市道側溝整備事業</t>
    <rPh sb="0" eb="2">
      <t>シドウ</t>
    </rPh>
    <rPh sb="2" eb="4">
      <t>ソッコウ</t>
    </rPh>
    <rPh sb="4" eb="6">
      <t>セイビ</t>
    </rPh>
    <rPh sb="6" eb="8">
      <t>ジギョウ</t>
    </rPh>
    <phoneticPr fontId="4"/>
  </si>
  <si>
    <t>歩道整備事業</t>
    <rPh sb="0" eb="2">
      <t>ホドウ</t>
    </rPh>
    <rPh sb="2" eb="4">
      <t>セイビ</t>
    </rPh>
    <rPh sb="4" eb="6">
      <t>ジギョウ</t>
    </rPh>
    <phoneticPr fontId="4"/>
  </si>
  <si>
    <t>道路用地管理事業</t>
    <rPh sb="0" eb="2">
      <t>ドウロ</t>
    </rPh>
    <rPh sb="2" eb="4">
      <t>ヨウチ</t>
    </rPh>
    <rPh sb="4" eb="6">
      <t>カンリ</t>
    </rPh>
    <rPh sb="6" eb="8">
      <t>ジギョウ</t>
    </rPh>
    <phoneticPr fontId="4"/>
  </si>
  <si>
    <t>道路維持管理事業</t>
    <rPh sb="0" eb="2">
      <t>ドウロ</t>
    </rPh>
    <rPh sb="2" eb="4">
      <t>イジ</t>
    </rPh>
    <rPh sb="4" eb="6">
      <t>カンリ</t>
    </rPh>
    <rPh sb="6" eb="8">
      <t>ジギョウ</t>
    </rPh>
    <phoneticPr fontId="4"/>
  </si>
  <si>
    <t>落石防止柵設置事業</t>
    <rPh sb="0" eb="2">
      <t>ラクセキ</t>
    </rPh>
    <rPh sb="2" eb="4">
      <t>ボウシ</t>
    </rPh>
    <rPh sb="4" eb="5">
      <t>サク</t>
    </rPh>
    <rPh sb="5" eb="7">
      <t>セッチ</t>
    </rPh>
    <rPh sb="7" eb="9">
      <t>ジギョウ</t>
    </rPh>
    <phoneticPr fontId="4"/>
  </si>
  <si>
    <t>建築指導事業</t>
    <rPh sb="0" eb="2">
      <t>ケンチク</t>
    </rPh>
    <rPh sb="2" eb="4">
      <t>シドウ</t>
    </rPh>
    <rPh sb="4" eb="6">
      <t>ジギョウ</t>
    </rPh>
    <phoneticPr fontId="4"/>
  </si>
  <si>
    <t>濁川西地区整備事業</t>
    <rPh sb="0" eb="2">
      <t>ニゴリガワ</t>
    </rPh>
    <rPh sb="2" eb="3">
      <t>ニシ</t>
    </rPh>
    <rPh sb="3" eb="5">
      <t>チク</t>
    </rPh>
    <rPh sb="5" eb="7">
      <t>セイビ</t>
    </rPh>
    <rPh sb="7" eb="9">
      <t>ジギョウ</t>
    </rPh>
    <phoneticPr fontId="4"/>
  </si>
  <si>
    <t>南北地域振興事業</t>
    <rPh sb="0" eb="2">
      <t>ナンボク</t>
    </rPh>
    <rPh sb="2" eb="4">
      <t>チイキ</t>
    </rPh>
    <rPh sb="4" eb="6">
      <t>シンコウ</t>
    </rPh>
    <rPh sb="6" eb="8">
      <t>ジギョウ</t>
    </rPh>
    <phoneticPr fontId="4"/>
  </si>
  <si>
    <t>広聴活動事業</t>
    <rPh sb="0" eb="2">
      <t>コウチョウ</t>
    </rPh>
    <rPh sb="2" eb="4">
      <t>カツドウ</t>
    </rPh>
    <rPh sb="4" eb="6">
      <t>ジギョウ</t>
    </rPh>
    <phoneticPr fontId="4"/>
  </si>
  <si>
    <t>選挙啓発事業</t>
    <rPh sb="0" eb="2">
      <t>センキョ</t>
    </rPh>
    <rPh sb="2" eb="4">
      <t>ケイハツ</t>
    </rPh>
    <rPh sb="4" eb="6">
      <t>ジギョウ</t>
    </rPh>
    <phoneticPr fontId="4"/>
  </si>
  <si>
    <t>戸籍住民基本台帳事務</t>
    <rPh sb="0" eb="2">
      <t>コセキ</t>
    </rPh>
    <rPh sb="2" eb="4">
      <t>ジュウミン</t>
    </rPh>
    <rPh sb="4" eb="6">
      <t>キホン</t>
    </rPh>
    <rPh sb="6" eb="8">
      <t>ダイチョウ</t>
    </rPh>
    <rPh sb="8" eb="10">
      <t>ジム</t>
    </rPh>
    <phoneticPr fontId="4"/>
  </si>
  <si>
    <t>個人番号制度管理事業</t>
    <rPh sb="0" eb="2">
      <t>コジン</t>
    </rPh>
    <rPh sb="2" eb="4">
      <t>バンゴウ</t>
    </rPh>
    <rPh sb="4" eb="6">
      <t>セイド</t>
    </rPh>
    <rPh sb="6" eb="8">
      <t>カンリ</t>
    </rPh>
    <rPh sb="8" eb="10">
      <t>ジギョウ</t>
    </rPh>
    <phoneticPr fontId="4"/>
  </si>
  <si>
    <t>上九一色出張所事務</t>
    <rPh sb="0" eb="1">
      <t>カミ</t>
    </rPh>
    <rPh sb="1" eb="2">
      <t>キュウ</t>
    </rPh>
    <rPh sb="2" eb="4">
      <t>イッシキ</t>
    </rPh>
    <rPh sb="4" eb="6">
      <t>シュッチョウ</t>
    </rPh>
    <rPh sb="6" eb="7">
      <t>ジョ</t>
    </rPh>
    <rPh sb="7" eb="9">
      <t>ジム</t>
    </rPh>
    <phoneticPr fontId="4"/>
  </si>
  <si>
    <t>中道支所事務</t>
    <rPh sb="0" eb="2">
      <t>ナカミチ</t>
    </rPh>
    <rPh sb="2" eb="4">
      <t>シショ</t>
    </rPh>
    <rPh sb="4" eb="6">
      <t>ジム</t>
    </rPh>
    <phoneticPr fontId="4"/>
  </si>
  <si>
    <t>窓口センター事務</t>
    <rPh sb="0" eb="2">
      <t>マドグチ</t>
    </rPh>
    <rPh sb="6" eb="8">
      <t>ジム</t>
    </rPh>
    <phoneticPr fontId="4"/>
  </si>
  <si>
    <t>職員福利厚生及び健康管理事業</t>
    <rPh sb="0" eb="2">
      <t>ショクイン</t>
    </rPh>
    <rPh sb="2" eb="4">
      <t>フクリ</t>
    </rPh>
    <rPh sb="4" eb="6">
      <t>コウセイ</t>
    </rPh>
    <rPh sb="6" eb="7">
      <t>オヨ</t>
    </rPh>
    <rPh sb="8" eb="10">
      <t>ケンコウ</t>
    </rPh>
    <rPh sb="10" eb="12">
      <t>カンリ</t>
    </rPh>
    <rPh sb="12" eb="14">
      <t>ジギョウ</t>
    </rPh>
    <phoneticPr fontId="4"/>
  </si>
  <si>
    <t>多文化共生推進事業</t>
    <rPh sb="0" eb="3">
      <t>タブンカ</t>
    </rPh>
    <rPh sb="3" eb="5">
      <t>キョウセイ</t>
    </rPh>
    <rPh sb="5" eb="7">
      <t>スイシン</t>
    </rPh>
    <rPh sb="7" eb="9">
      <t>ジギョウ</t>
    </rPh>
    <phoneticPr fontId="4"/>
  </si>
  <si>
    <t>国際交流事業</t>
    <rPh sb="0" eb="2">
      <t>コクサイ</t>
    </rPh>
    <rPh sb="2" eb="4">
      <t>コウリュウ</t>
    </rPh>
    <rPh sb="4" eb="6">
      <t>ジギョウ</t>
    </rPh>
    <phoneticPr fontId="4"/>
  </si>
  <si>
    <t>教育･保育施設等運営給付事業</t>
    <rPh sb="0" eb="2">
      <t>キョウイク</t>
    </rPh>
    <rPh sb="3" eb="5">
      <t>ホイク</t>
    </rPh>
    <rPh sb="5" eb="8">
      <t>シセツトウ</t>
    </rPh>
    <rPh sb="8" eb="10">
      <t>ウンエイ</t>
    </rPh>
    <rPh sb="10" eb="12">
      <t>キュウフ</t>
    </rPh>
    <rPh sb="12" eb="14">
      <t>ジギョウ</t>
    </rPh>
    <phoneticPr fontId="4"/>
  </si>
  <si>
    <t>総合市民会館管理運営事業</t>
    <rPh sb="0" eb="2">
      <t>ソウゴウ</t>
    </rPh>
    <rPh sb="2" eb="4">
      <t>シミン</t>
    </rPh>
    <rPh sb="4" eb="6">
      <t>カイカン</t>
    </rPh>
    <rPh sb="6" eb="8">
      <t>カンリ</t>
    </rPh>
    <rPh sb="10" eb="12">
      <t>ジギョウ</t>
    </rPh>
    <phoneticPr fontId="4"/>
  </si>
  <si>
    <t>学校保健事業（小学校）</t>
    <rPh sb="0" eb="2">
      <t>ガッコウ</t>
    </rPh>
    <rPh sb="2" eb="4">
      <t>ホケン</t>
    </rPh>
    <rPh sb="4" eb="6">
      <t>ジギョウ</t>
    </rPh>
    <rPh sb="7" eb="8">
      <t>ショウ</t>
    </rPh>
    <rPh sb="8" eb="10">
      <t>ガッコウ</t>
    </rPh>
    <phoneticPr fontId="4"/>
  </si>
  <si>
    <t>学校保健事業（中学校）</t>
    <rPh sb="0" eb="2">
      <t>ガッコウ</t>
    </rPh>
    <rPh sb="2" eb="4">
      <t>ホケン</t>
    </rPh>
    <rPh sb="4" eb="6">
      <t>ジギョウ</t>
    </rPh>
    <rPh sb="7" eb="8">
      <t>チュウ</t>
    </rPh>
    <rPh sb="8" eb="10">
      <t>ガッコウ</t>
    </rPh>
    <phoneticPr fontId="4"/>
  </si>
  <si>
    <t>男女共同参画推進事業</t>
    <rPh sb="0" eb="2">
      <t>ダンジョ</t>
    </rPh>
    <rPh sb="2" eb="4">
      <t>キョウドウ</t>
    </rPh>
    <rPh sb="4" eb="6">
      <t>サンカク</t>
    </rPh>
    <rPh sb="6" eb="8">
      <t>スイシン</t>
    </rPh>
    <rPh sb="8" eb="10">
      <t>ジギョウ</t>
    </rPh>
    <phoneticPr fontId="4"/>
  </si>
  <si>
    <t>教育振興事業（中学校）</t>
    <rPh sb="0" eb="2">
      <t>キョウイク</t>
    </rPh>
    <rPh sb="2" eb="4">
      <t>シンコウ</t>
    </rPh>
    <rPh sb="4" eb="6">
      <t>ジギョウ</t>
    </rPh>
    <rPh sb="7" eb="8">
      <t>チュウ</t>
    </rPh>
    <rPh sb="8" eb="10">
      <t>ガッコウ</t>
    </rPh>
    <phoneticPr fontId="4"/>
  </si>
  <si>
    <t>中国残留邦人生活支援事業</t>
    <rPh sb="0" eb="2">
      <t>チュウゴク</t>
    </rPh>
    <rPh sb="2" eb="4">
      <t>ザンリュウ</t>
    </rPh>
    <rPh sb="4" eb="6">
      <t>ホウジン</t>
    </rPh>
    <rPh sb="6" eb="8">
      <t>セイカツ</t>
    </rPh>
    <rPh sb="8" eb="10">
      <t>シエン</t>
    </rPh>
    <rPh sb="10" eb="12">
      <t>ジギョウ</t>
    </rPh>
    <phoneticPr fontId="4"/>
  </si>
  <si>
    <t>行政改革事務</t>
    <rPh sb="0" eb="2">
      <t>ギョウセイ</t>
    </rPh>
    <rPh sb="2" eb="4">
      <t>カイカク</t>
    </rPh>
    <rPh sb="4" eb="6">
      <t>ジム</t>
    </rPh>
    <phoneticPr fontId="4"/>
  </si>
  <si>
    <t>甲府駅周辺土地区画整理事業</t>
    <rPh sb="0" eb="3">
      <t>コウフエキ</t>
    </rPh>
    <rPh sb="3" eb="5">
      <t>シュウヘン</t>
    </rPh>
    <rPh sb="5" eb="7">
      <t>トチ</t>
    </rPh>
    <rPh sb="7" eb="9">
      <t>クカク</t>
    </rPh>
    <rPh sb="9" eb="11">
      <t>セイリ</t>
    </rPh>
    <rPh sb="11" eb="13">
      <t>ジギョウ</t>
    </rPh>
    <phoneticPr fontId="4"/>
  </si>
  <si>
    <t>公立保育所事業</t>
    <rPh sb="0" eb="2">
      <t>コウリツ</t>
    </rPh>
    <rPh sb="2" eb="4">
      <t>ホイク</t>
    </rPh>
    <rPh sb="4" eb="5">
      <t>ジョ</t>
    </rPh>
    <rPh sb="5" eb="7">
      <t>ジギョウ</t>
    </rPh>
    <phoneticPr fontId="4"/>
  </si>
  <si>
    <t>生活保護扶助事業</t>
    <rPh sb="0" eb="2">
      <t>セイカツ</t>
    </rPh>
    <rPh sb="2" eb="4">
      <t>ホゴ</t>
    </rPh>
    <rPh sb="4" eb="6">
      <t>フジョ</t>
    </rPh>
    <rPh sb="6" eb="8">
      <t>ジギョウ</t>
    </rPh>
    <phoneticPr fontId="4"/>
  </si>
  <si>
    <t>景観まちづくり推進事業</t>
    <rPh sb="0" eb="2">
      <t>ケイカン</t>
    </rPh>
    <rPh sb="7" eb="9">
      <t>スイシン</t>
    </rPh>
    <rPh sb="9" eb="11">
      <t>ジギョウ</t>
    </rPh>
    <phoneticPr fontId="4"/>
  </si>
  <si>
    <t>屋外広告物指導事業</t>
    <rPh sb="0" eb="2">
      <t>オクガイ</t>
    </rPh>
    <rPh sb="2" eb="4">
      <t>コウコク</t>
    </rPh>
    <rPh sb="4" eb="5">
      <t>ブツ</t>
    </rPh>
    <rPh sb="5" eb="7">
      <t>シドウ</t>
    </rPh>
    <rPh sb="7" eb="9">
      <t>ジギョウ</t>
    </rPh>
    <phoneticPr fontId="4"/>
  </si>
  <si>
    <t>市民組織事業</t>
    <rPh sb="0" eb="2">
      <t>シミン</t>
    </rPh>
    <rPh sb="2" eb="4">
      <t>ソシキ</t>
    </rPh>
    <rPh sb="4" eb="6">
      <t>ジギョウ</t>
    </rPh>
    <phoneticPr fontId="4"/>
  </si>
  <si>
    <t>主要</t>
    <rPh sb="0" eb="2">
      <t>シュヨウ</t>
    </rPh>
    <phoneticPr fontId="4"/>
  </si>
  <si>
    <t>一般</t>
    <rPh sb="0" eb="2">
      <t>イッパン</t>
    </rPh>
    <phoneticPr fontId="4"/>
  </si>
  <si>
    <t>平和都市宣言事業費</t>
    <rPh sb="0" eb="2">
      <t>ヘイワ</t>
    </rPh>
    <rPh sb="2" eb="3">
      <t>ト</t>
    </rPh>
    <rPh sb="3" eb="4">
      <t>シ</t>
    </rPh>
    <rPh sb="4" eb="6">
      <t>センゲン</t>
    </rPh>
    <rPh sb="6" eb="8">
      <t>ジギョウ</t>
    </rPh>
    <rPh sb="8" eb="9">
      <t>ヒ</t>
    </rPh>
    <phoneticPr fontId="4"/>
  </si>
  <si>
    <t>街路灯助成事業費</t>
    <rPh sb="0" eb="3">
      <t>ガイロトウ</t>
    </rPh>
    <rPh sb="3" eb="5">
      <t>ジョセイ</t>
    </rPh>
    <rPh sb="5" eb="7">
      <t>ジギョウ</t>
    </rPh>
    <rPh sb="7" eb="8">
      <t>ヒ</t>
    </rPh>
    <phoneticPr fontId="4"/>
  </si>
  <si>
    <t>交通安全対策事業費</t>
    <rPh sb="0" eb="2">
      <t>コウツウ</t>
    </rPh>
    <rPh sb="2" eb="4">
      <t>アンゼン</t>
    </rPh>
    <rPh sb="4" eb="6">
      <t>タイサク</t>
    </rPh>
    <rPh sb="6" eb="8">
      <t>ジギョウ</t>
    </rPh>
    <rPh sb="8" eb="9">
      <t>ヒ</t>
    </rPh>
    <phoneticPr fontId="4"/>
  </si>
  <si>
    <t>まちづくり計画推進事業費</t>
    <rPh sb="5" eb="7">
      <t>ケイカク</t>
    </rPh>
    <rPh sb="7" eb="9">
      <t>スイシン</t>
    </rPh>
    <rPh sb="9" eb="11">
      <t>ジギョウ</t>
    </rPh>
    <rPh sb="11" eb="12">
      <t>ヒ</t>
    </rPh>
    <phoneticPr fontId="4"/>
  </si>
  <si>
    <t>地域集会施設整備助成事業費</t>
    <rPh sb="0" eb="2">
      <t>チイキ</t>
    </rPh>
    <rPh sb="2" eb="4">
      <t>シュウカイ</t>
    </rPh>
    <rPh sb="4" eb="6">
      <t>シセツ</t>
    </rPh>
    <rPh sb="6" eb="8">
      <t>セイビ</t>
    </rPh>
    <rPh sb="8" eb="10">
      <t>ジョセイ</t>
    </rPh>
    <rPh sb="10" eb="12">
      <t>ジギョウ</t>
    </rPh>
    <rPh sb="12" eb="13">
      <t>ヒ</t>
    </rPh>
    <phoneticPr fontId="4"/>
  </si>
  <si>
    <t>スポーツ振興事業</t>
    <rPh sb="4" eb="6">
      <t>シンコウ</t>
    </rPh>
    <rPh sb="6" eb="8">
      <t>ジギョウ</t>
    </rPh>
    <phoneticPr fontId="4"/>
  </si>
  <si>
    <t>人権推進事業</t>
    <rPh sb="0" eb="2">
      <t>ジンケン</t>
    </rPh>
    <rPh sb="2" eb="4">
      <t>スイシン</t>
    </rPh>
    <rPh sb="4" eb="6">
      <t>ジギョウ</t>
    </rPh>
    <phoneticPr fontId="4"/>
  </si>
  <si>
    <t>市民いこいの里管理事業</t>
    <rPh sb="0" eb="2">
      <t>シミン</t>
    </rPh>
    <rPh sb="6" eb="7">
      <t>サト</t>
    </rPh>
    <rPh sb="7" eb="9">
      <t>カンリ</t>
    </rPh>
    <rPh sb="9" eb="11">
      <t>ジギョウ</t>
    </rPh>
    <phoneticPr fontId="4"/>
  </si>
  <si>
    <t>新事業形成事業</t>
    <phoneticPr fontId="4"/>
  </si>
  <si>
    <t>新しい時代を担う人づくり基金事業
(甲府の教育推進事業）</t>
    <rPh sb="0" eb="1">
      <t>アタラ</t>
    </rPh>
    <rPh sb="3" eb="5">
      <t>ジダイ</t>
    </rPh>
    <rPh sb="6" eb="7">
      <t>ニナ</t>
    </rPh>
    <rPh sb="8" eb="9">
      <t>ヒト</t>
    </rPh>
    <rPh sb="12" eb="14">
      <t>キキン</t>
    </rPh>
    <rPh sb="14" eb="16">
      <t>ジギョウ</t>
    </rPh>
    <phoneticPr fontId="4"/>
  </si>
  <si>
    <t>新しい時代を担う人づくり基金事業
(姉妹・友好都市教育交流事業)</t>
    <phoneticPr fontId="4"/>
  </si>
  <si>
    <t>常備消防事業</t>
    <rPh sb="0" eb="2">
      <t>ジョウビ</t>
    </rPh>
    <rPh sb="2" eb="4">
      <t>ショウボウ</t>
    </rPh>
    <rPh sb="4" eb="6">
      <t>ジギョウ</t>
    </rPh>
    <phoneticPr fontId="4"/>
  </si>
  <si>
    <t>悠遊館等施設管理事業</t>
    <rPh sb="0" eb="4">
      <t>ユウユウカントウ</t>
    </rPh>
    <rPh sb="4" eb="6">
      <t>シセツ</t>
    </rPh>
    <rPh sb="6" eb="8">
      <t>カンリ</t>
    </rPh>
    <rPh sb="8" eb="10">
      <t>ジギョウ</t>
    </rPh>
    <phoneticPr fontId="4"/>
  </si>
  <si>
    <t>障害者のすみよいまちづくり事業</t>
    <rPh sb="1" eb="2">
      <t>ガイ</t>
    </rPh>
    <phoneticPr fontId="4"/>
  </si>
  <si>
    <t>実施計画掲載事業名</t>
    <rPh sb="0" eb="2">
      <t>ジッシ</t>
    </rPh>
    <rPh sb="2" eb="4">
      <t>ケイカク</t>
    </rPh>
    <rPh sb="4" eb="6">
      <t>ケイサイ</t>
    </rPh>
    <rPh sb="6" eb="8">
      <t>ジギョウ</t>
    </rPh>
    <rPh sb="8" eb="9">
      <t>メイ</t>
    </rPh>
    <phoneticPr fontId="9"/>
  </si>
  <si>
    <t>児童手当支給事業</t>
    <rPh sb="0" eb="2">
      <t>ジドウ</t>
    </rPh>
    <rPh sb="2" eb="4">
      <t>テアテ</t>
    </rPh>
    <rPh sb="4" eb="6">
      <t>シキュウ</t>
    </rPh>
    <rPh sb="6" eb="8">
      <t>ジギョウ</t>
    </rPh>
    <phoneticPr fontId="4"/>
  </si>
  <si>
    <t>母子生活支援施設等措置事業</t>
    <rPh sb="0" eb="2">
      <t>ボシ</t>
    </rPh>
    <rPh sb="2" eb="4">
      <t>セイカツ</t>
    </rPh>
    <rPh sb="4" eb="6">
      <t>シエン</t>
    </rPh>
    <rPh sb="6" eb="8">
      <t>シセツ</t>
    </rPh>
    <rPh sb="8" eb="9">
      <t>トウ</t>
    </rPh>
    <rPh sb="9" eb="11">
      <t>ソチ</t>
    </rPh>
    <rPh sb="11" eb="13">
      <t>ジギョウ</t>
    </rPh>
    <phoneticPr fontId="4"/>
  </si>
  <si>
    <t>商科専門学校事務</t>
    <rPh sb="0" eb="2">
      <t>ショウカ</t>
    </rPh>
    <rPh sb="2" eb="4">
      <t>センモン</t>
    </rPh>
    <rPh sb="4" eb="6">
      <t>ガッコウ</t>
    </rPh>
    <rPh sb="6" eb="8">
      <t>ジム</t>
    </rPh>
    <phoneticPr fontId="4"/>
  </si>
  <si>
    <t>商科専門学校振興事業</t>
    <rPh sb="0" eb="2">
      <t>ショウカ</t>
    </rPh>
    <rPh sb="2" eb="4">
      <t>センモン</t>
    </rPh>
    <rPh sb="4" eb="6">
      <t>ガッコウ</t>
    </rPh>
    <rPh sb="6" eb="8">
      <t>シンコウ</t>
    </rPh>
    <rPh sb="8" eb="10">
      <t>ジギョウ</t>
    </rPh>
    <phoneticPr fontId="4"/>
  </si>
  <si>
    <t>商業高等学校保健厚生事業</t>
    <rPh sb="0" eb="2">
      <t>ショウギョウ</t>
    </rPh>
    <rPh sb="2" eb="4">
      <t>コウトウ</t>
    </rPh>
    <rPh sb="4" eb="6">
      <t>ガッコウ</t>
    </rPh>
    <rPh sb="6" eb="8">
      <t>ホケン</t>
    </rPh>
    <rPh sb="8" eb="10">
      <t>コウセイ</t>
    </rPh>
    <rPh sb="10" eb="12">
      <t>ジギョウ</t>
    </rPh>
    <phoneticPr fontId="4"/>
  </si>
  <si>
    <t>商業高等学校事務</t>
    <rPh sb="0" eb="2">
      <t>ショウギョウ</t>
    </rPh>
    <rPh sb="2" eb="3">
      <t>タカ</t>
    </rPh>
    <rPh sb="3" eb="4">
      <t>トウ</t>
    </rPh>
    <rPh sb="4" eb="6">
      <t>ガッコウ</t>
    </rPh>
    <rPh sb="6" eb="8">
      <t>ジム</t>
    </rPh>
    <phoneticPr fontId="4"/>
  </si>
  <si>
    <t>道路河川維持事務</t>
    <rPh sb="0" eb="2">
      <t>ドウロ</t>
    </rPh>
    <rPh sb="2" eb="4">
      <t>カセン</t>
    </rPh>
    <rPh sb="4" eb="6">
      <t>イジ</t>
    </rPh>
    <rPh sb="6" eb="8">
      <t>ジム</t>
    </rPh>
    <phoneticPr fontId="4"/>
  </si>
  <si>
    <t>市道舗装（補修）事業</t>
    <rPh sb="0" eb="2">
      <t>シドウ</t>
    </rPh>
    <rPh sb="2" eb="4">
      <t>ホソウ</t>
    </rPh>
    <rPh sb="8" eb="10">
      <t>ジギョウ</t>
    </rPh>
    <phoneticPr fontId="4"/>
  </si>
  <si>
    <t>都市計画事務</t>
    <phoneticPr fontId="4"/>
  </si>
  <si>
    <t>防災事務</t>
    <rPh sb="0" eb="2">
      <t>ボウサイ</t>
    </rPh>
    <rPh sb="2" eb="4">
      <t>ジム</t>
    </rPh>
    <phoneticPr fontId="4"/>
  </si>
  <si>
    <t>交通災害共済事業</t>
    <rPh sb="0" eb="2">
      <t>コウツウ</t>
    </rPh>
    <rPh sb="2" eb="4">
      <t>サイガイ</t>
    </rPh>
    <rPh sb="4" eb="6">
      <t>キョウサイ</t>
    </rPh>
    <rPh sb="6" eb="8">
      <t>ジギョウ</t>
    </rPh>
    <phoneticPr fontId="4"/>
  </si>
  <si>
    <t>国民健康保険事業</t>
    <rPh sb="0" eb="2">
      <t>コクミン</t>
    </rPh>
    <rPh sb="2" eb="4">
      <t>ケンコウ</t>
    </rPh>
    <rPh sb="4" eb="6">
      <t>ホケン</t>
    </rPh>
    <rPh sb="6" eb="8">
      <t>ジギョウ</t>
    </rPh>
    <phoneticPr fontId="4"/>
  </si>
  <si>
    <t>介護保険運営事業</t>
    <rPh sb="0" eb="2">
      <t>カイゴ</t>
    </rPh>
    <rPh sb="2" eb="4">
      <t>ホケン</t>
    </rPh>
    <rPh sb="4" eb="6">
      <t>ウンエイ</t>
    </rPh>
    <rPh sb="6" eb="8">
      <t>ジギョウ</t>
    </rPh>
    <phoneticPr fontId="4"/>
  </si>
  <si>
    <t>病院経営推進事業</t>
    <phoneticPr fontId="4"/>
  </si>
  <si>
    <t>地域医療連携事業</t>
    <phoneticPr fontId="4"/>
  </si>
  <si>
    <t>国民健康保険事業（直営診療）</t>
    <rPh sb="0" eb="2">
      <t>コクミン</t>
    </rPh>
    <rPh sb="2" eb="4">
      <t>ケンコウ</t>
    </rPh>
    <rPh sb="4" eb="6">
      <t>ホケン</t>
    </rPh>
    <rPh sb="6" eb="8">
      <t>ジギョウ</t>
    </rPh>
    <rPh sb="9" eb="11">
      <t>チョクエイ</t>
    </rPh>
    <rPh sb="11" eb="13">
      <t>シンリョウ</t>
    </rPh>
    <phoneticPr fontId="4"/>
  </si>
  <si>
    <t>簡易水道等事業</t>
    <rPh sb="0" eb="2">
      <t>カンイ</t>
    </rPh>
    <rPh sb="2" eb="4">
      <t>スイドウ</t>
    </rPh>
    <rPh sb="4" eb="5">
      <t>トウ</t>
    </rPh>
    <rPh sb="5" eb="7">
      <t>ジギョウ</t>
    </rPh>
    <phoneticPr fontId="4"/>
  </si>
  <si>
    <t>農業集落排水事業</t>
    <phoneticPr fontId="4"/>
  </si>
  <si>
    <t>市民税等収納事務</t>
    <rPh sb="0" eb="3">
      <t>シミンゼイ</t>
    </rPh>
    <rPh sb="3" eb="4">
      <t>トウ</t>
    </rPh>
    <rPh sb="4" eb="6">
      <t>シュウノウ</t>
    </rPh>
    <rPh sb="6" eb="8">
      <t>ジム</t>
    </rPh>
    <phoneticPr fontId="4"/>
  </si>
  <si>
    <t>みどり豊かなまちづくり基金事業
（緑化推進事業）</t>
    <rPh sb="3" eb="4">
      <t>ユタ</t>
    </rPh>
    <rPh sb="11" eb="13">
      <t>キキン</t>
    </rPh>
    <rPh sb="13" eb="15">
      <t>ジギョウ</t>
    </rPh>
    <rPh sb="17" eb="19">
      <t>リョクカ</t>
    </rPh>
    <rPh sb="19" eb="21">
      <t>スイシン</t>
    </rPh>
    <rPh sb="21" eb="23">
      <t>ジギョウ</t>
    </rPh>
    <phoneticPr fontId="4"/>
  </si>
  <si>
    <t>地方卸売市場施設整備事業</t>
    <rPh sb="0" eb="2">
      <t>チホウ</t>
    </rPh>
    <rPh sb="6" eb="8">
      <t>シセツ</t>
    </rPh>
    <rPh sb="8" eb="10">
      <t>セイビ</t>
    </rPh>
    <rPh sb="10" eb="12">
      <t>ジギョウ</t>
    </rPh>
    <phoneticPr fontId="4"/>
  </si>
  <si>
    <t>地方卸売市場運営事業</t>
    <rPh sb="0" eb="2">
      <t>チホウ</t>
    </rPh>
    <rPh sb="6" eb="8">
      <t>ウンエイ</t>
    </rPh>
    <rPh sb="8" eb="10">
      <t>ジギョウ</t>
    </rPh>
    <phoneticPr fontId="4"/>
  </si>
  <si>
    <t>商業高等学校振興事業</t>
    <rPh sb="0" eb="2">
      <t>ショウギョウ</t>
    </rPh>
    <rPh sb="2" eb="4">
      <t>コウトウ</t>
    </rPh>
    <rPh sb="4" eb="6">
      <t>ガッコウ</t>
    </rPh>
    <rPh sb="6" eb="8">
      <t>シンコウ</t>
    </rPh>
    <rPh sb="8" eb="10">
      <t>ジギョウ</t>
    </rPh>
    <phoneticPr fontId="4"/>
  </si>
  <si>
    <t>生活保護総務事務</t>
    <rPh sb="0" eb="2">
      <t>セイカツ</t>
    </rPh>
    <rPh sb="2" eb="4">
      <t>ホゴ</t>
    </rPh>
    <rPh sb="4" eb="6">
      <t>ソウム</t>
    </rPh>
    <rPh sb="6" eb="8">
      <t>ジム</t>
    </rPh>
    <phoneticPr fontId="4"/>
  </si>
  <si>
    <t>子ども保育</t>
    <rPh sb="0" eb="1">
      <t>コ</t>
    </rPh>
    <rPh sb="3" eb="5">
      <t>ホイク</t>
    </rPh>
    <phoneticPr fontId="4"/>
  </si>
  <si>
    <t>母子保健</t>
    <rPh sb="0" eb="2">
      <t>ボシ</t>
    </rPh>
    <rPh sb="2" eb="4">
      <t>ホケン</t>
    </rPh>
    <phoneticPr fontId="4"/>
  </si>
  <si>
    <t>放課後子供教室推進事業費</t>
    <rPh sb="0" eb="3">
      <t>ホウカゴ</t>
    </rPh>
    <rPh sb="3" eb="5">
      <t>コドモ</t>
    </rPh>
    <rPh sb="5" eb="7">
      <t>キョウシツ</t>
    </rPh>
    <rPh sb="7" eb="9">
      <t>スイシン</t>
    </rPh>
    <rPh sb="9" eb="11">
      <t>ジギョウ</t>
    </rPh>
    <rPh sb="11" eb="12">
      <t>ヒ</t>
    </rPh>
    <phoneticPr fontId="4"/>
  </si>
  <si>
    <t>放課後子供教室推進事業</t>
    <rPh sb="0" eb="3">
      <t>ホウカゴ</t>
    </rPh>
    <rPh sb="3" eb="4">
      <t>コ</t>
    </rPh>
    <rPh sb="4" eb="5">
      <t>トモ</t>
    </rPh>
    <rPh sb="5" eb="7">
      <t>キョウシツ</t>
    </rPh>
    <rPh sb="7" eb="9">
      <t>スイシン</t>
    </rPh>
    <rPh sb="9" eb="11">
      <t>ジギョウ</t>
    </rPh>
    <phoneticPr fontId="4"/>
  </si>
  <si>
    <t>市長</t>
    <rPh sb="0" eb="2">
      <t>シチョウ</t>
    </rPh>
    <phoneticPr fontId="4"/>
  </si>
  <si>
    <t>企画</t>
    <rPh sb="0" eb="2">
      <t>キカク</t>
    </rPh>
    <phoneticPr fontId="4"/>
  </si>
  <si>
    <t>多文化共生推進事業費</t>
    <rPh sb="0" eb="3">
      <t>タブンカ</t>
    </rPh>
    <rPh sb="3" eb="5">
      <t>キョウセイ</t>
    </rPh>
    <rPh sb="5" eb="7">
      <t>スイシン</t>
    </rPh>
    <rPh sb="7" eb="9">
      <t>ジギョウ</t>
    </rPh>
    <rPh sb="9" eb="10">
      <t>ヒ</t>
    </rPh>
    <phoneticPr fontId="4"/>
  </si>
  <si>
    <t>子ども・子育て支援総務費</t>
    <rPh sb="0" eb="1">
      <t>コ</t>
    </rPh>
    <rPh sb="4" eb="6">
      <t>コソダ</t>
    </rPh>
    <rPh sb="7" eb="9">
      <t>シエン</t>
    </rPh>
    <rPh sb="9" eb="11">
      <t>ソウム</t>
    </rPh>
    <rPh sb="11" eb="12">
      <t>ヒ</t>
    </rPh>
    <phoneticPr fontId="4"/>
  </si>
  <si>
    <t>男女共同参画推進事業費</t>
    <rPh sb="0" eb="2">
      <t>ダンジョ</t>
    </rPh>
    <rPh sb="2" eb="4">
      <t>キョウドウ</t>
    </rPh>
    <rPh sb="4" eb="6">
      <t>サンカク</t>
    </rPh>
    <rPh sb="6" eb="8">
      <t>スイシン</t>
    </rPh>
    <rPh sb="8" eb="10">
      <t>ジギョウ</t>
    </rPh>
    <rPh sb="10" eb="11">
      <t>ヒ</t>
    </rPh>
    <phoneticPr fontId="4"/>
  </si>
  <si>
    <t>男女共同参画社会の形成に向けた環境づくり</t>
  </si>
  <si>
    <t>協働づくり推進事業</t>
    <rPh sb="0" eb="2">
      <t>キョウドウ</t>
    </rPh>
    <rPh sb="5" eb="7">
      <t>スイシン</t>
    </rPh>
    <rPh sb="7" eb="9">
      <t>ジギョウ</t>
    </rPh>
    <phoneticPr fontId="4"/>
  </si>
  <si>
    <t>救急医療体制整備事業費</t>
    <rPh sb="0" eb="2">
      <t>キュウキュウ</t>
    </rPh>
    <rPh sb="2" eb="4">
      <t>イリョウ</t>
    </rPh>
    <rPh sb="4" eb="6">
      <t>タイセイ</t>
    </rPh>
    <rPh sb="6" eb="8">
      <t>セイビ</t>
    </rPh>
    <rPh sb="8" eb="10">
      <t>ジギョウ</t>
    </rPh>
    <rPh sb="10" eb="11">
      <t>ヒ</t>
    </rPh>
    <phoneticPr fontId="4"/>
  </si>
  <si>
    <t>市民税等滞納整理事務</t>
    <rPh sb="4" eb="6">
      <t>タイノウ</t>
    </rPh>
    <rPh sb="6" eb="8">
      <t>セイリ</t>
    </rPh>
    <rPh sb="8" eb="10">
      <t>ジム</t>
    </rPh>
    <phoneticPr fontId="4"/>
  </si>
  <si>
    <t>商業事務局</t>
    <rPh sb="0" eb="2">
      <t>ショウギョウ</t>
    </rPh>
    <rPh sb="2" eb="5">
      <t>ジムキョク</t>
    </rPh>
    <phoneticPr fontId="4"/>
  </si>
  <si>
    <t>財産活用</t>
    <rPh sb="0" eb="2">
      <t>ザイサン</t>
    </rPh>
    <rPh sb="2" eb="4">
      <t>カツヨウ</t>
    </rPh>
    <phoneticPr fontId="4"/>
  </si>
  <si>
    <t>協働推進</t>
  </si>
  <si>
    <t>協働推進</t>
    <rPh sb="0" eb="2">
      <t>キョウドウ</t>
    </rPh>
    <rPh sb="2" eb="4">
      <t>スイシン</t>
    </rPh>
    <phoneticPr fontId="4"/>
  </si>
  <si>
    <t>在宅高齢者対策事業費</t>
    <rPh sb="0" eb="2">
      <t>ザイタク</t>
    </rPh>
    <rPh sb="2" eb="5">
      <t>コウレイシャ</t>
    </rPh>
    <rPh sb="5" eb="7">
      <t>タイサク</t>
    </rPh>
    <rPh sb="7" eb="9">
      <t>ジギョウ</t>
    </rPh>
    <rPh sb="9" eb="10">
      <t>ヒ</t>
    </rPh>
    <phoneticPr fontId="4"/>
  </si>
  <si>
    <t>一般廃棄物処理事業</t>
    <rPh sb="0" eb="2">
      <t>イッパン</t>
    </rPh>
    <rPh sb="2" eb="5">
      <t>ハイキブツ</t>
    </rPh>
    <rPh sb="5" eb="7">
      <t>ショリ</t>
    </rPh>
    <rPh sb="7" eb="9">
      <t>ジギョウ</t>
    </rPh>
    <phoneticPr fontId="4"/>
  </si>
  <si>
    <t>文化芸術推進事業費</t>
    <rPh sb="0" eb="2">
      <t>ブンカ</t>
    </rPh>
    <rPh sb="2" eb="4">
      <t>ゲイジュツ</t>
    </rPh>
    <rPh sb="4" eb="6">
      <t>スイシン</t>
    </rPh>
    <rPh sb="6" eb="8">
      <t>ジギョウ</t>
    </rPh>
    <rPh sb="8" eb="9">
      <t>ヒ</t>
    </rPh>
    <phoneticPr fontId="4"/>
  </si>
  <si>
    <t>学校開放施設管理事業</t>
    <rPh sb="0" eb="2">
      <t>ガッコウ</t>
    </rPh>
    <rPh sb="2" eb="4">
      <t>カイホウ</t>
    </rPh>
    <rPh sb="4" eb="6">
      <t>シセツ</t>
    </rPh>
    <rPh sb="6" eb="8">
      <t>カンリ</t>
    </rPh>
    <rPh sb="8" eb="10">
      <t>ジギョウ</t>
    </rPh>
    <phoneticPr fontId="4"/>
  </si>
  <si>
    <t>文化芸術推進事業</t>
    <rPh sb="0" eb="2">
      <t>ブンカ</t>
    </rPh>
    <phoneticPr fontId="4"/>
  </si>
  <si>
    <t>教育･保育施設等運営給付費</t>
    <rPh sb="0" eb="2">
      <t>キョウイク</t>
    </rPh>
    <rPh sb="3" eb="5">
      <t>ホイク</t>
    </rPh>
    <rPh sb="5" eb="8">
      <t>シセツトウ</t>
    </rPh>
    <rPh sb="8" eb="10">
      <t>ウンエイ</t>
    </rPh>
    <rPh sb="10" eb="12">
      <t>キュウフ</t>
    </rPh>
    <rPh sb="12" eb="13">
      <t>ヒ</t>
    </rPh>
    <phoneticPr fontId="4"/>
  </si>
  <si>
    <t>小児慢性特定疾病対策事業費</t>
    <rPh sb="0" eb="2">
      <t>ショウニ</t>
    </rPh>
    <rPh sb="2" eb="4">
      <t>マンセイ</t>
    </rPh>
    <rPh sb="4" eb="6">
      <t>トクテイ</t>
    </rPh>
    <rPh sb="6" eb="8">
      <t>シッペイ</t>
    </rPh>
    <rPh sb="8" eb="10">
      <t>タイサク</t>
    </rPh>
    <rPh sb="10" eb="13">
      <t>ジギョウヒ</t>
    </rPh>
    <phoneticPr fontId="4"/>
  </si>
  <si>
    <t>子ども運動遊び事業費</t>
    <rPh sb="0" eb="1">
      <t>コ</t>
    </rPh>
    <rPh sb="3" eb="5">
      <t>ウンドウ</t>
    </rPh>
    <rPh sb="5" eb="6">
      <t>アソ</t>
    </rPh>
    <rPh sb="7" eb="10">
      <t>ジギョウヒ</t>
    </rPh>
    <phoneticPr fontId="4"/>
  </si>
  <si>
    <t>社会福祉事業等指導・監査事業費</t>
    <phoneticPr fontId="5"/>
  </si>
  <si>
    <t>保健所総務管理事業費</t>
    <rPh sb="0" eb="3">
      <t>ホケンジョ</t>
    </rPh>
    <rPh sb="3" eb="5">
      <t>ソウム</t>
    </rPh>
    <rPh sb="5" eb="7">
      <t>カンリ</t>
    </rPh>
    <rPh sb="7" eb="10">
      <t>ジギョウヒ</t>
    </rPh>
    <phoneticPr fontId="4"/>
  </si>
  <si>
    <t>医療安全対策推進事業費</t>
    <phoneticPr fontId="4"/>
  </si>
  <si>
    <t>武田氏館跡歴史館管理運営事業費</t>
    <rPh sb="0" eb="5">
      <t>タケダシヤカタアト</t>
    </rPh>
    <rPh sb="5" eb="8">
      <t>レキシカン</t>
    </rPh>
    <rPh sb="8" eb="10">
      <t>カンリ</t>
    </rPh>
    <rPh sb="10" eb="12">
      <t>ウンエイ</t>
    </rPh>
    <rPh sb="12" eb="15">
      <t>ジギョウヒ</t>
    </rPh>
    <phoneticPr fontId="4"/>
  </si>
  <si>
    <t>産地保全強化対策事業費</t>
    <rPh sb="0" eb="2">
      <t>サンチ</t>
    </rPh>
    <rPh sb="2" eb="4">
      <t>ホゼン</t>
    </rPh>
    <rPh sb="4" eb="6">
      <t>キョウカ</t>
    </rPh>
    <rPh sb="6" eb="8">
      <t>タイサク</t>
    </rPh>
    <rPh sb="8" eb="11">
      <t>ジギョウヒ</t>
    </rPh>
    <phoneticPr fontId="4"/>
  </si>
  <si>
    <t>産業廃棄物対策事業費</t>
    <rPh sb="0" eb="2">
      <t>サンギョウ</t>
    </rPh>
    <rPh sb="2" eb="5">
      <t>ハイキブツ</t>
    </rPh>
    <rPh sb="5" eb="7">
      <t>タイサク</t>
    </rPh>
    <rPh sb="7" eb="10">
      <t>ジギョウヒ</t>
    </rPh>
    <phoneticPr fontId="4"/>
  </si>
  <si>
    <t>市営住宅駐車場整備費</t>
    <rPh sb="0" eb="2">
      <t>シエイ</t>
    </rPh>
    <rPh sb="2" eb="4">
      <t>ジュウタク</t>
    </rPh>
    <rPh sb="4" eb="7">
      <t>チュウシャジョウ</t>
    </rPh>
    <rPh sb="7" eb="10">
      <t>セイビヒ</t>
    </rPh>
    <phoneticPr fontId="4"/>
  </si>
  <si>
    <t>生活衛生事業</t>
    <rPh sb="0" eb="2">
      <t>セイカツ</t>
    </rPh>
    <rPh sb="2" eb="4">
      <t>エイセイ</t>
    </rPh>
    <rPh sb="4" eb="6">
      <t>ジギョウ</t>
    </rPh>
    <phoneticPr fontId="4"/>
  </si>
  <si>
    <t>動物愛護事業費</t>
    <phoneticPr fontId="4"/>
  </si>
  <si>
    <t>医務感染症</t>
    <rPh sb="0" eb="2">
      <t>イム</t>
    </rPh>
    <rPh sb="2" eb="5">
      <t>カンセンショウ</t>
    </rPh>
    <phoneticPr fontId="4"/>
  </si>
  <si>
    <t>戦没者慰霊祭事業</t>
    <rPh sb="3" eb="6">
      <t>イレイサイ</t>
    </rPh>
    <phoneticPr fontId="5"/>
  </si>
  <si>
    <t>戦没者慰霊祭事業費</t>
    <rPh sb="3" eb="6">
      <t>イレイサイ</t>
    </rPh>
    <phoneticPr fontId="5"/>
  </si>
  <si>
    <t>水源保全活動推進事業</t>
    <rPh sb="0" eb="2">
      <t>スイゲン</t>
    </rPh>
    <rPh sb="2" eb="4">
      <t>ホゼン</t>
    </rPh>
    <rPh sb="4" eb="6">
      <t>カツドウ</t>
    </rPh>
    <rPh sb="6" eb="8">
      <t>スイシン</t>
    </rPh>
    <rPh sb="8" eb="10">
      <t>ジギョウ</t>
    </rPh>
    <phoneticPr fontId="4"/>
  </si>
  <si>
    <t>水道管路耐震化事業</t>
    <rPh sb="0" eb="3">
      <t>スイドウカン</t>
    </rPh>
    <rPh sb="3" eb="4">
      <t>ロ</t>
    </rPh>
    <rPh sb="4" eb="7">
      <t>タイシンカ</t>
    </rPh>
    <rPh sb="7" eb="9">
      <t>ジギョウ</t>
    </rPh>
    <phoneticPr fontId="4"/>
  </si>
  <si>
    <t>簡易水道等事業会計</t>
    <rPh sb="0" eb="2">
      <t>カンイ</t>
    </rPh>
    <rPh sb="2" eb="4">
      <t>スイドウ</t>
    </rPh>
    <rPh sb="4" eb="5">
      <t>トウ</t>
    </rPh>
    <rPh sb="5" eb="7">
      <t>ジギョウ</t>
    </rPh>
    <rPh sb="7" eb="9">
      <t>カイケイ</t>
    </rPh>
    <phoneticPr fontId="4"/>
  </si>
  <si>
    <t>幼児教育施設利用費等助成事業費</t>
    <phoneticPr fontId="4"/>
  </si>
  <si>
    <t>母子父子寡婦福祉資金貸付事業費</t>
    <rPh sb="0" eb="2">
      <t>ボシ</t>
    </rPh>
    <rPh sb="2" eb="4">
      <t>フシ</t>
    </rPh>
    <rPh sb="4" eb="6">
      <t>カフ</t>
    </rPh>
    <rPh sb="6" eb="8">
      <t>フクシ</t>
    </rPh>
    <rPh sb="8" eb="10">
      <t>シキン</t>
    </rPh>
    <rPh sb="10" eb="12">
      <t>カシツケ</t>
    </rPh>
    <rPh sb="12" eb="14">
      <t>ジギョウ</t>
    </rPh>
    <rPh sb="14" eb="15">
      <t>ヒ</t>
    </rPh>
    <phoneticPr fontId="4"/>
  </si>
  <si>
    <t>まち</t>
    <phoneticPr fontId="4"/>
  </si>
  <si>
    <t>緑が丘スポーツ公園整備事業費</t>
    <rPh sb="0" eb="1">
      <t>ミドリ</t>
    </rPh>
    <rPh sb="2" eb="3">
      <t>オカ</t>
    </rPh>
    <rPh sb="7" eb="9">
      <t>コウエン</t>
    </rPh>
    <rPh sb="9" eb="11">
      <t>セイビ</t>
    </rPh>
    <rPh sb="11" eb="14">
      <t>ジギョウヒ</t>
    </rPh>
    <phoneticPr fontId="4"/>
  </si>
  <si>
    <t>多子世帯等への利用者負担額（保育料）軽減事業</t>
  </si>
  <si>
    <t>図書館管理運営事業</t>
    <rPh sb="3" eb="5">
      <t>カンリ</t>
    </rPh>
    <rPh sb="5" eb="7">
      <t>ウンエイ</t>
    </rPh>
    <rPh sb="7" eb="9">
      <t>ジギョウ</t>
    </rPh>
    <phoneticPr fontId="4"/>
  </si>
  <si>
    <t>在宅高齢者対策事業</t>
    <rPh sb="0" eb="2">
      <t>ザイタク</t>
    </rPh>
    <rPh sb="2" eb="5">
      <t>コウレイシャ</t>
    </rPh>
    <rPh sb="5" eb="7">
      <t>タイサク</t>
    </rPh>
    <rPh sb="7" eb="9">
      <t>ジギョウ</t>
    </rPh>
    <phoneticPr fontId="4"/>
  </si>
  <si>
    <t>市民税賦課事務</t>
    <rPh sb="0" eb="3">
      <t>シミンゼイ</t>
    </rPh>
    <rPh sb="3" eb="5">
      <t>フカ</t>
    </rPh>
    <rPh sb="5" eb="7">
      <t>ジム</t>
    </rPh>
    <phoneticPr fontId="4"/>
  </si>
  <si>
    <t>固定資産税賦課事務</t>
    <rPh sb="0" eb="2">
      <t>コテイ</t>
    </rPh>
    <rPh sb="2" eb="5">
      <t>シサンゼイ</t>
    </rPh>
    <rPh sb="5" eb="7">
      <t>フカ</t>
    </rPh>
    <rPh sb="7" eb="9">
      <t>ジム</t>
    </rPh>
    <phoneticPr fontId="4"/>
  </si>
  <si>
    <t>児童福祉総務費</t>
    <rPh sb="0" eb="2">
      <t>ジドウ</t>
    </rPh>
    <rPh sb="2" eb="4">
      <t>フクシ</t>
    </rPh>
    <rPh sb="4" eb="7">
      <t>ソウムヒ</t>
    </rPh>
    <phoneticPr fontId="4"/>
  </si>
  <si>
    <t>介護保険事業特別会計3款</t>
    <rPh sb="0" eb="2">
      <t>カイゴ</t>
    </rPh>
    <rPh sb="2" eb="4">
      <t>ホケン</t>
    </rPh>
    <rPh sb="4" eb="6">
      <t>ジギョウ</t>
    </rPh>
    <rPh sb="6" eb="8">
      <t>トクベツ</t>
    </rPh>
    <rPh sb="8" eb="10">
      <t>カイケイ</t>
    </rPh>
    <rPh sb="11" eb="12">
      <t>カン</t>
    </rPh>
    <phoneticPr fontId="4"/>
  </si>
  <si>
    <t>子ども応援</t>
    <rPh sb="0" eb="1">
      <t>コ</t>
    </rPh>
    <rPh sb="3" eb="5">
      <t>オウエン</t>
    </rPh>
    <phoneticPr fontId="4"/>
  </si>
  <si>
    <t>子育て支援</t>
    <rPh sb="0" eb="2">
      <t>コソダ</t>
    </rPh>
    <rPh sb="3" eb="5">
      <t>シエン</t>
    </rPh>
    <phoneticPr fontId="4"/>
  </si>
  <si>
    <t>生涯学習</t>
  </si>
  <si>
    <t>生涯学習</t>
    <phoneticPr fontId="4"/>
  </si>
  <si>
    <t>地域保健</t>
    <phoneticPr fontId="4"/>
  </si>
  <si>
    <t>農業施設等管理事業費</t>
    <rPh sb="2" eb="4">
      <t>シセツ</t>
    </rPh>
    <rPh sb="4" eb="5">
      <t>トウ</t>
    </rPh>
    <rPh sb="5" eb="7">
      <t>カンリ</t>
    </rPh>
    <rPh sb="7" eb="9">
      <t>ジギョウ</t>
    </rPh>
    <rPh sb="9" eb="10">
      <t>ヒ</t>
    </rPh>
    <phoneticPr fontId="4"/>
  </si>
  <si>
    <t>農業施設等管理事業</t>
    <rPh sb="2" eb="4">
      <t>シセツ</t>
    </rPh>
    <rPh sb="4" eb="5">
      <t>トウ</t>
    </rPh>
    <rPh sb="5" eb="7">
      <t>カンリ</t>
    </rPh>
    <rPh sb="7" eb="9">
      <t>ジギョウ</t>
    </rPh>
    <phoneticPr fontId="4"/>
  </si>
  <si>
    <t>就農支援</t>
    <rPh sb="0" eb="2">
      <t>シュウノウ</t>
    </rPh>
    <rPh sb="2" eb="4">
      <t>シエン</t>
    </rPh>
    <phoneticPr fontId="4"/>
  </si>
  <si>
    <t>人事
警防</t>
    <rPh sb="3" eb="5">
      <t>ケイボウ</t>
    </rPh>
    <phoneticPr fontId="4"/>
  </si>
  <si>
    <t>中国残留邦人生活支援事業費</t>
    <rPh sb="0" eb="2">
      <t>チュウゴク</t>
    </rPh>
    <rPh sb="2" eb="4">
      <t>ザンリュウ</t>
    </rPh>
    <rPh sb="4" eb="6">
      <t>ホウジン</t>
    </rPh>
    <rPh sb="6" eb="8">
      <t>セイカツ</t>
    </rPh>
    <rPh sb="8" eb="10">
      <t>シエン</t>
    </rPh>
    <rPh sb="10" eb="12">
      <t>ジギョウ</t>
    </rPh>
    <rPh sb="12" eb="13">
      <t>ヒ</t>
    </rPh>
    <phoneticPr fontId="4"/>
  </si>
  <si>
    <t>産業廃棄物対策事業</t>
    <rPh sb="0" eb="2">
      <t>サンギョウ</t>
    </rPh>
    <rPh sb="2" eb="5">
      <t>ハイキブツ</t>
    </rPh>
    <rPh sb="5" eb="7">
      <t>タイサク</t>
    </rPh>
    <rPh sb="7" eb="9">
      <t>ジギョウ</t>
    </rPh>
    <phoneticPr fontId="4"/>
  </si>
  <si>
    <t>サポートティーチャー事業(小学校)</t>
    <rPh sb="10" eb="12">
      <t>ジギョウ</t>
    </rPh>
    <rPh sb="13" eb="14">
      <t>ショウ</t>
    </rPh>
    <rPh sb="14" eb="16">
      <t>ガッコウ</t>
    </rPh>
    <phoneticPr fontId="4"/>
  </si>
  <si>
    <t>サポートティーチャー事業(中学校)</t>
    <rPh sb="10" eb="12">
      <t>ジギョウ</t>
    </rPh>
    <rPh sb="13" eb="14">
      <t>ナカ</t>
    </rPh>
    <rPh sb="14" eb="16">
      <t>ガッコウ</t>
    </rPh>
    <phoneticPr fontId="4"/>
  </si>
  <si>
    <t>教育指導事業（小・中学校）</t>
    <rPh sb="0" eb="2">
      <t>キョウイク</t>
    </rPh>
    <rPh sb="2" eb="4">
      <t>シドウ</t>
    </rPh>
    <rPh sb="4" eb="6">
      <t>ジギョウ</t>
    </rPh>
    <rPh sb="7" eb="8">
      <t>ショウ</t>
    </rPh>
    <rPh sb="9" eb="12">
      <t>チュウガッコウ</t>
    </rPh>
    <phoneticPr fontId="4"/>
  </si>
  <si>
    <t>小児慢性特定疾病対策事業</t>
    <rPh sb="0" eb="2">
      <t>ショウニ</t>
    </rPh>
    <rPh sb="2" eb="4">
      <t>マンセイ</t>
    </rPh>
    <rPh sb="4" eb="6">
      <t>トクテイ</t>
    </rPh>
    <rPh sb="6" eb="8">
      <t>シッペイ</t>
    </rPh>
    <rPh sb="8" eb="10">
      <t>タイサク</t>
    </rPh>
    <rPh sb="10" eb="12">
      <t>ジギョウ</t>
    </rPh>
    <phoneticPr fontId="4"/>
  </si>
  <si>
    <t>母子父子寡婦福祉資金貸付事業</t>
    <rPh sb="0" eb="2">
      <t>ボシ</t>
    </rPh>
    <rPh sb="2" eb="4">
      <t>フシ</t>
    </rPh>
    <rPh sb="4" eb="6">
      <t>カフ</t>
    </rPh>
    <rPh sb="6" eb="8">
      <t>フクシ</t>
    </rPh>
    <rPh sb="8" eb="10">
      <t>シキン</t>
    </rPh>
    <rPh sb="10" eb="12">
      <t>カシツケ</t>
    </rPh>
    <rPh sb="12" eb="14">
      <t>ジギョウ</t>
    </rPh>
    <phoneticPr fontId="4"/>
  </si>
  <si>
    <t>出土品等管理費事業</t>
    <rPh sb="0" eb="2">
      <t>シュツド</t>
    </rPh>
    <rPh sb="2" eb="4">
      <t>ヒンナド</t>
    </rPh>
    <rPh sb="4" eb="7">
      <t>カンリヒ</t>
    </rPh>
    <rPh sb="7" eb="9">
      <t>ジギョウ</t>
    </rPh>
    <phoneticPr fontId="4"/>
  </si>
  <si>
    <t>研修研究事業</t>
    <rPh sb="0" eb="2">
      <t>ケンシュウ</t>
    </rPh>
    <rPh sb="2" eb="4">
      <t>ケンキュウ</t>
    </rPh>
    <phoneticPr fontId="4"/>
  </si>
  <si>
    <t>こうふDO計画推進事業（情報システム事業）</t>
    <rPh sb="12" eb="14">
      <t>ジョウホウ</t>
    </rPh>
    <rPh sb="18" eb="20">
      <t>ジギョウ</t>
    </rPh>
    <phoneticPr fontId="4"/>
  </si>
  <si>
    <t>住宅新築資金等貸付事業</t>
    <rPh sb="0" eb="2">
      <t>ジュウタク</t>
    </rPh>
    <rPh sb="2" eb="4">
      <t>シンチク</t>
    </rPh>
    <rPh sb="4" eb="6">
      <t>シキン</t>
    </rPh>
    <rPh sb="6" eb="7">
      <t>トウ</t>
    </rPh>
    <rPh sb="7" eb="9">
      <t>カシツケ</t>
    </rPh>
    <rPh sb="9" eb="11">
      <t>ジギョウ</t>
    </rPh>
    <phoneticPr fontId="4"/>
  </si>
  <si>
    <t>幼児教育施設利用費等助成事業</t>
    <phoneticPr fontId="4"/>
  </si>
  <si>
    <t>子ども運動遊び事業</t>
    <rPh sb="0" eb="1">
      <t>コ</t>
    </rPh>
    <rPh sb="3" eb="5">
      <t>ウンドウ</t>
    </rPh>
    <rPh sb="5" eb="6">
      <t>アソ</t>
    </rPh>
    <rPh sb="7" eb="9">
      <t>ジギョウ</t>
    </rPh>
    <phoneticPr fontId="4"/>
  </si>
  <si>
    <t>各種スポーツ施設管理事業</t>
    <rPh sb="0" eb="2">
      <t>カクシュ</t>
    </rPh>
    <rPh sb="6" eb="8">
      <t>シセツ</t>
    </rPh>
    <rPh sb="8" eb="10">
      <t>カンリ</t>
    </rPh>
    <rPh sb="10" eb="12">
      <t>ジギョウ</t>
    </rPh>
    <phoneticPr fontId="4"/>
  </si>
  <si>
    <t>武田氏館跡歴史館管理運営事業</t>
    <rPh sb="0" eb="5">
      <t>タケダシヤカタアト</t>
    </rPh>
    <rPh sb="5" eb="8">
      <t>レキシカン</t>
    </rPh>
    <rPh sb="8" eb="10">
      <t>カンリ</t>
    </rPh>
    <rPh sb="10" eb="12">
      <t>ウンエイ</t>
    </rPh>
    <rPh sb="12" eb="14">
      <t>ジギョウ</t>
    </rPh>
    <phoneticPr fontId="4"/>
  </si>
  <si>
    <t>産地保全強化対策事業</t>
    <rPh sb="0" eb="2">
      <t>サンチ</t>
    </rPh>
    <rPh sb="2" eb="4">
      <t>ホゼン</t>
    </rPh>
    <rPh sb="4" eb="6">
      <t>キョウカ</t>
    </rPh>
    <rPh sb="6" eb="8">
      <t>タイサク</t>
    </rPh>
    <rPh sb="8" eb="10">
      <t>ジギョウ</t>
    </rPh>
    <phoneticPr fontId="4"/>
  </si>
  <si>
    <t>社会福祉事業等指導・監査事業</t>
    <phoneticPr fontId="5"/>
  </si>
  <si>
    <t>保健所総務管理事業</t>
    <rPh sb="0" eb="3">
      <t>ホケンジョ</t>
    </rPh>
    <rPh sb="3" eb="5">
      <t>ソウム</t>
    </rPh>
    <rPh sb="5" eb="7">
      <t>カンリ</t>
    </rPh>
    <rPh sb="7" eb="9">
      <t>ジギョウ</t>
    </rPh>
    <phoneticPr fontId="4"/>
  </si>
  <si>
    <t>医療安全対策推進事業</t>
    <phoneticPr fontId="4"/>
  </si>
  <si>
    <t>市営住宅駐車場整備事業</t>
    <rPh sb="0" eb="2">
      <t>シエイ</t>
    </rPh>
    <rPh sb="2" eb="4">
      <t>ジュウタク</t>
    </rPh>
    <rPh sb="4" eb="7">
      <t>チュウシャジョウ</t>
    </rPh>
    <rPh sb="7" eb="9">
      <t>セイビ</t>
    </rPh>
    <rPh sb="9" eb="11">
      <t>ジギョウ</t>
    </rPh>
    <phoneticPr fontId="4"/>
  </si>
  <si>
    <t>下水道地震対策事業</t>
    <rPh sb="0" eb="3">
      <t>ゲスイドウ</t>
    </rPh>
    <rPh sb="3" eb="5">
      <t>ジシン</t>
    </rPh>
    <rPh sb="5" eb="7">
      <t>タイサク</t>
    </rPh>
    <rPh sb="7" eb="9">
      <t>ジギョウ</t>
    </rPh>
    <phoneticPr fontId="4"/>
  </si>
  <si>
    <t>動物愛護事業</t>
    <phoneticPr fontId="4"/>
  </si>
  <si>
    <t>小学校外国語活動推進事業費</t>
    <rPh sb="3" eb="6">
      <t>ガイコクゴ</t>
    </rPh>
    <rPh sb="12" eb="13">
      <t>ヒ</t>
    </rPh>
    <phoneticPr fontId="4"/>
  </si>
  <si>
    <t>外国人講師による英語指導事業費（中）</t>
    <rPh sb="0" eb="2">
      <t>ガイコク</t>
    </rPh>
    <rPh sb="2" eb="3">
      <t>ジン</t>
    </rPh>
    <rPh sb="3" eb="5">
      <t>コウシ</t>
    </rPh>
    <rPh sb="8" eb="10">
      <t>エイゴ</t>
    </rPh>
    <rPh sb="10" eb="12">
      <t>シドウ</t>
    </rPh>
    <rPh sb="12" eb="14">
      <t>ジギョウ</t>
    </rPh>
    <rPh sb="14" eb="15">
      <t>ヒ</t>
    </rPh>
    <rPh sb="16" eb="17">
      <t>ナカ</t>
    </rPh>
    <phoneticPr fontId="4"/>
  </si>
  <si>
    <t>教育指導費（小・中）</t>
    <rPh sb="0" eb="2">
      <t>キョウイク</t>
    </rPh>
    <rPh sb="2" eb="4">
      <t>シドウ</t>
    </rPh>
    <rPh sb="4" eb="5">
      <t>ヒ</t>
    </rPh>
    <rPh sb="6" eb="7">
      <t>ショウ</t>
    </rPh>
    <rPh sb="8" eb="9">
      <t>チュウ</t>
    </rPh>
    <phoneticPr fontId="4"/>
  </si>
  <si>
    <t>きめ細かな教育推進事業費</t>
    <rPh sb="2" eb="3">
      <t>コマ</t>
    </rPh>
    <rPh sb="5" eb="7">
      <t>キョウイク</t>
    </rPh>
    <rPh sb="7" eb="9">
      <t>スイシン</t>
    </rPh>
    <rPh sb="9" eb="11">
      <t>ジギョウ</t>
    </rPh>
    <rPh sb="11" eb="12">
      <t>ヒ</t>
    </rPh>
    <phoneticPr fontId="4"/>
  </si>
  <si>
    <t>新しい時代を担う人づくり基金事業費</t>
    <rPh sb="0" eb="1">
      <t>アタラ</t>
    </rPh>
    <rPh sb="3" eb="5">
      <t>ジダイ</t>
    </rPh>
    <rPh sb="6" eb="7">
      <t>ニナ</t>
    </rPh>
    <rPh sb="8" eb="9">
      <t>ヒト</t>
    </rPh>
    <rPh sb="12" eb="14">
      <t>キキン</t>
    </rPh>
    <rPh sb="14" eb="16">
      <t>ジギョウ</t>
    </rPh>
    <rPh sb="16" eb="17">
      <t>ヒ</t>
    </rPh>
    <phoneticPr fontId="4"/>
  </si>
  <si>
    <t>学校危機管理体制整備事業費</t>
    <rPh sb="0" eb="2">
      <t>ガッコウ</t>
    </rPh>
    <rPh sb="2" eb="4">
      <t>キキ</t>
    </rPh>
    <rPh sb="4" eb="6">
      <t>カンリ</t>
    </rPh>
    <rPh sb="6" eb="8">
      <t>タイセイ</t>
    </rPh>
    <rPh sb="8" eb="10">
      <t>セイビ</t>
    </rPh>
    <rPh sb="10" eb="12">
      <t>ジギョウ</t>
    </rPh>
    <rPh sb="12" eb="13">
      <t>ヒ</t>
    </rPh>
    <phoneticPr fontId="4"/>
  </si>
  <si>
    <t>研修研究費</t>
    <rPh sb="0" eb="2">
      <t>ケンシュウ</t>
    </rPh>
    <rPh sb="2" eb="5">
      <t>ケンキュウヒ</t>
    </rPh>
    <phoneticPr fontId="4"/>
  </si>
  <si>
    <t>教材・情報環境整備事業費（小）</t>
    <rPh sb="0" eb="2">
      <t>キョウザイ</t>
    </rPh>
    <rPh sb="3" eb="5">
      <t>ジョウホウ</t>
    </rPh>
    <rPh sb="5" eb="7">
      <t>カンキョウ</t>
    </rPh>
    <rPh sb="7" eb="9">
      <t>セイビ</t>
    </rPh>
    <rPh sb="9" eb="11">
      <t>ジギョウ</t>
    </rPh>
    <rPh sb="11" eb="12">
      <t>ヒ</t>
    </rPh>
    <rPh sb="13" eb="14">
      <t>ショウ</t>
    </rPh>
    <phoneticPr fontId="4"/>
  </si>
  <si>
    <t>教材・情報環境整備事業費（中）</t>
    <rPh sb="0" eb="2">
      <t>キョウザイ</t>
    </rPh>
    <rPh sb="3" eb="5">
      <t>ジョウホウ</t>
    </rPh>
    <rPh sb="5" eb="7">
      <t>カンキョウ</t>
    </rPh>
    <rPh sb="7" eb="9">
      <t>セイビ</t>
    </rPh>
    <rPh sb="9" eb="11">
      <t>ジギョウ</t>
    </rPh>
    <rPh sb="11" eb="12">
      <t>ヒ</t>
    </rPh>
    <rPh sb="13" eb="14">
      <t>チュウ</t>
    </rPh>
    <phoneticPr fontId="4"/>
  </si>
  <si>
    <t>外国人講師による英語指導事業費（高）</t>
    <rPh sb="0" eb="2">
      <t>ガイコク</t>
    </rPh>
    <rPh sb="2" eb="3">
      <t>ジン</t>
    </rPh>
    <rPh sb="3" eb="5">
      <t>コウシ</t>
    </rPh>
    <rPh sb="8" eb="10">
      <t>エイゴ</t>
    </rPh>
    <rPh sb="10" eb="12">
      <t>シドウ</t>
    </rPh>
    <rPh sb="12" eb="14">
      <t>ジギョウ</t>
    </rPh>
    <rPh sb="14" eb="15">
      <t>ヒ</t>
    </rPh>
    <rPh sb="16" eb="17">
      <t>コウ</t>
    </rPh>
    <phoneticPr fontId="4"/>
  </si>
  <si>
    <t>入学準備金融資事業費</t>
    <rPh sb="0" eb="2">
      <t>ニュウガク</t>
    </rPh>
    <rPh sb="2" eb="5">
      <t>ジュンビキン</t>
    </rPh>
    <rPh sb="5" eb="7">
      <t>ユウシ</t>
    </rPh>
    <rPh sb="7" eb="9">
      <t>ジギョウ</t>
    </rPh>
    <rPh sb="9" eb="10">
      <t>ヒ</t>
    </rPh>
    <phoneticPr fontId="4"/>
  </si>
  <si>
    <t>図書館管理運営費</t>
    <rPh sb="0" eb="3">
      <t>トショカン</t>
    </rPh>
    <rPh sb="3" eb="5">
      <t>カンリ</t>
    </rPh>
    <rPh sb="5" eb="8">
      <t>ウンエイヒ</t>
    </rPh>
    <phoneticPr fontId="4"/>
  </si>
  <si>
    <t>総合市民会館管理運営費</t>
    <rPh sb="0" eb="2">
      <t>ソウゴウ</t>
    </rPh>
    <rPh sb="2" eb="4">
      <t>シミン</t>
    </rPh>
    <rPh sb="4" eb="6">
      <t>カイカン</t>
    </rPh>
    <phoneticPr fontId="4"/>
  </si>
  <si>
    <t>スポーツ施設管理事業費</t>
    <rPh sb="4" eb="6">
      <t>シセツ</t>
    </rPh>
    <rPh sb="6" eb="8">
      <t>カンリ</t>
    </rPh>
    <rPh sb="8" eb="10">
      <t>ジギョウ</t>
    </rPh>
    <rPh sb="10" eb="11">
      <t>ヒ</t>
    </rPh>
    <phoneticPr fontId="4"/>
  </si>
  <si>
    <t>学校開放管理費</t>
    <rPh sb="0" eb="2">
      <t>ガッコウ</t>
    </rPh>
    <rPh sb="2" eb="4">
      <t>カイホウ</t>
    </rPh>
    <rPh sb="4" eb="6">
      <t>カンリ</t>
    </rPh>
    <rPh sb="6" eb="7">
      <t>ヒ</t>
    </rPh>
    <phoneticPr fontId="4"/>
  </si>
  <si>
    <t>出土品等管理費</t>
    <phoneticPr fontId="4"/>
  </si>
  <si>
    <t>史跡武田氏館跡整備事業費</t>
    <rPh sb="0" eb="2">
      <t>シセキ</t>
    </rPh>
    <rPh sb="2" eb="5">
      <t>タケダシ</t>
    </rPh>
    <rPh sb="5" eb="6">
      <t>ヤカタ</t>
    </rPh>
    <rPh sb="6" eb="7">
      <t>アト</t>
    </rPh>
    <rPh sb="7" eb="9">
      <t>セイビ</t>
    </rPh>
    <rPh sb="9" eb="11">
      <t>ジギョウ</t>
    </rPh>
    <rPh sb="11" eb="12">
      <t>ヒ</t>
    </rPh>
    <phoneticPr fontId="4"/>
  </si>
  <si>
    <t>姉妹・友好都市教育交流事業費</t>
    <rPh sb="0" eb="2">
      <t>シマイ</t>
    </rPh>
    <rPh sb="3" eb="5">
      <t>ユウコウ</t>
    </rPh>
    <rPh sb="5" eb="7">
      <t>トシ</t>
    </rPh>
    <rPh sb="7" eb="9">
      <t>キョウイク</t>
    </rPh>
    <rPh sb="9" eb="11">
      <t>コウリュウ</t>
    </rPh>
    <rPh sb="11" eb="13">
      <t>ジギョウ</t>
    </rPh>
    <rPh sb="13" eb="14">
      <t>ヒ</t>
    </rPh>
    <phoneticPr fontId="4"/>
  </si>
  <si>
    <t>学校安全安心推進事業費</t>
    <rPh sb="2" eb="4">
      <t>アンゼン</t>
    </rPh>
    <rPh sb="4" eb="6">
      <t>アンシン</t>
    </rPh>
    <rPh sb="6" eb="8">
      <t>スイシン</t>
    </rPh>
    <rPh sb="10" eb="11">
      <t>ヒ</t>
    </rPh>
    <phoneticPr fontId="4"/>
  </si>
  <si>
    <t>水保全</t>
    <rPh sb="0" eb="1">
      <t>ミズ</t>
    </rPh>
    <rPh sb="1" eb="3">
      <t>ホゼン</t>
    </rPh>
    <phoneticPr fontId="4"/>
  </si>
  <si>
    <t>給排水</t>
    <rPh sb="0" eb="1">
      <t>キュウ</t>
    </rPh>
    <rPh sb="1" eb="3">
      <t>ハイスイ</t>
    </rPh>
    <phoneticPr fontId="4"/>
  </si>
  <si>
    <t>浄化センター</t>
    <rPh sb="0" eb="2">
      <t>ジョウカ</t>
    </rPh>
    <phoneticPr fontId="4"/>
  </si>
  <si>
    <t>下水道課／浄化センター</t>
    <rPh sb="0" eb="3">
      <t>ゲスイドウ</t>
    </rPh>
    <rPh sb="3" eb="4">
      <t>カ</t>
    </rPh>
    <rPh sb="5" eb="7">
      <t>ジョウカ</t>
    </rPh>
    <phoneticPr fontId="4"/>
  </si>
  <si>
    <t>移住・定住促進事業</t>
    <rPh sb="0" eb="2">
      <t>イジュウ</t>
    </rPh>
    <rPh sb="3" eb="5">
      <t>テイジュウ</t>
    </rPh>
    <rPh sb="5" eb="7">
      <t>ソクシン</t>
    </rPh>
    <rPh sb="7" eb="9">
      <t>ジギョウ</t>
    </rPh>
    <phoneticPr fontId="4"/>
  </si>
  <si>
    <t>移住・定住促進事業費</t>
    <rPh sb="0" eb="2">
      <t>イジュウ</t>
    </rPh>
    <rPh sb="3" eb="5">
      <t>テイジュウ</t>
    </rPh>
    <rPh sb="5" eb="7">
      <t>ソクシン</t>
    </rPh>
    <rPh sb="7" eb="10">
      <t>ジギョウヒ</t>
    </rPh>
    <phoneticPr fontId="4"/>
  </si>
  <si>
    <t>精神保健福祉事業費</t>
    <rPh sb="0" eb="2">
      <t>セイシン</t>
    </rPh>
    <rPh sb="2" eb="4">
      <t>ホケン</t>
    </rPh>
    <rPh sb="4" eb="6">
      <t>フクシ</t>
    </rPh>
    <rPh sb="6" eb="8">
      <t>ジギョウ</t>
    </rPh>
    <rPh sb="8" eb="9">
      <t>ヒ</t>
    </rPh>
    <phoneticPr fontId="4"/>
  </si>
  <si>
    <t>林道維持管理事業</t>
    <rPh sb="0" eb="2">
      <t>リンドウ</t>
    </rPh>
    <rPh sb="2" eb="4">
      <t>イジ</t>
    </rPh>
    <rPh sb="4" eb="6">
      <t>カンリ</t>
    </rPh>
    <rPh sb="6" eb="8">
      <t>ジギョウ</t>
    </rPh>
    <phoneticPr fontId="4"/>
  </si>
  <si>
    <t>林道維持管理事業費</t>
    <rPh sb="0" eb="2">
      <t>リンドウ</t>
    </rPh>
    <rPh sb="2" eb="4">
      <t>イジ</t>
    </rPh>
    <rPh sb="4" eb="6">
      <t>カンリ</t>
    </rPh>
    <rPh sb="6" eb="9">
      <t>ジギョウヒ</t>
    </rPh>
    <phoneticPr fontId="4"/>
  </si>
  <si>
    <t>地域振興支援基金事業費</t>
    <rPh sb="0" eb="2">
      <t>チイキ</t>
    </rPh>
    <rPh sb="2" eb="4">
      <t>シンコウ</t>
    </rPh>
    <rPh sb="4" eb="6">
      <t>シエン</t>
    </rPh>
    <rPh sb="6" eb="8">
      <t>キキン</t>
    </rPh>
    <rPh sb="8" eb="10">
      <t>ジギョウ</t>
    </rPh>
    <phoneticPr fontId="4"/>
  </si>
  <si>
    <t>地域振興支援事業</t>
    <rPh sb="0" eb="2">
      <t>チイキ</t>
    </rPh>
    <rPh sb="2" eb="4">
      <t>シンコウ</t>
    </rPh>
    <rPh sb="4" eb="6">
      <t>シエン</t>
    </rPh>
    <rPh sb="6" eb="8">
      <t>ジギョウ</t>
    </rPh>
    <phoneticPr fontId="4"/>
  </si>
  <si>
    <t>健康づくり推進事業費</t>
    <rPh sb="0" eb="2">
      <t>ケンコウ</t>
    </rPh>
    <rPh sb="5" eb="7">
      <t>スイシン</t>
    </rPh>
    <rPh sb="7" eb="10">
      <t>ジギョウヒ</t>
    </rPh>
    <phoneticPr fontId="4"/>
  </si>
  <si>
    <t>生活衛生事業費</t>
    <rPh sb="0" eb="4">
      <t>セイカツエイセイ</t>
    </rPh>
    <rPh sb="4" eb="7">
      <t>ジギョウヒ</t>
    </rPh>
    <phoneticPr fontId="4"/>
  </si>
  <si>
    <t>地域のまちづくり支援事業</t>
    <rPh sb="0" eb="2">
      <t>チイキ</t>
    </rPh>
    <rPh sb="8" eb="10">
      <t>シエン</t>
    </rPh>
    <rPh sb="10" eb="12">
      <t>ジギョウ</t>
    </rPh>
    <phoneticPr fontId="4"/>
  </si>
  <si>
    <t>地域のまちづくり支援事業費</t>
    <rPh sb="0" eb="2">
      <t>チイキ</t>
    </rPh>
    <rPh sb="8" eb="10">
      <t>シエン</t>
    </rPh>
    <rPh sb="10" eb="13">
      <t>ジギョウヒ</t>
    </rPh>
    <phoneticPr fontId="4"/>
  </si>
  <si>
    <t>市民協働室</t>
    <rPh sb="0" eb="2">
      <t>シミン</t>
    </rPh>
    <rPh sb="2" eb="4">
      <t>キョウドウ</t>
    </rPh>
    <rPh sb="4" eb="5">
      <t>シツ</t>
    </rPh>
    <phoneticPr fontId="4"/>
  </si>
  <si>
    <t>NO</t>
    <phoneticPr fontId="10"/>
  </si>
  <si>
    <t>子ども応援事業</t>
    <rPh sb="0" eb="1">
      <t>コ</t>
    </rPh>
    <rPh sb="3" eb="5">
      <t>オウエン</t>
    </rPh>
    <rPh sb="5" eb="7">
      <t>ジギョウ</t>
    </rPh>
    <phoneticPr fontId="4"/>
  </si>
  <si>
    <t>健康保険</t>
    <rPh sb="0" eb="2">
      <t>ケンコウ</t>
    </rPh>
    <rPh sb="2" eb="4">
      <t>ホケン</t>
    </rPh>
    <phoneticPr fontId="4"/>
  </si>
  <si>
    <t>和戸町竜王線整備事業費</t>
    <rPh sb="0" eb="3">
      <t>ワドマチ</t>
    </rPh>
    <rPh sb="3" eb="5">
      <t>リュウオウ</t>
    </rPh>
    <rPh sb="5" eb="6">
      <t>セン</t>
    </rPh>
    <rPh sb="6" eb="8">
      <t>セイビ</t>
    </rPh>
    <rPh sb="8" eb="10">
      <t>ジギョウ</t>
    </rPh>
    <rPh sb="10" eb="11">
      <t>ヒ</t>
    </rPh>
    <phoneticPr fontId="4"/>
  </si>
  <si>
    <t>連携推進事業</t>
    <rPh sb="0" eb="2">
      <t>レンケイ</t>
    </rPh>
    <rPh sb="2" eb="4">
      <t>スイシン</t>
    </rPh>
    <rPh sb="4" eb="6">
      <t>ジギョウ</t>
    </rPh>
    <phoneticPr fontId="4"/>
  </si>
  <si>
    <t>連携推進事業費</t>
    <rPh sb="0" eb="2">
      <t>レンケイ</t>
    </rPh>
    <rPh sb="2" eb="4">
      <t>スイシン</t>
    </rPh>
    <rPh sb="4" eb="6">
      <t>ジギョウ</t>
    </rPh>
    <rPh sb="6" eb="7">
      <t>ヒ</t>
    </rPh>
    <phoneticPr fontId="4"/>
  </si>
  <si>
    <t>新事業形成事業費</t>
    <rPh sb="0" eb="3">
      <t>シンジギョウ</t>
    </rPh>
    <rPh sb="3" eb="5">
      <t>ケイセイ</t>
    </rPh>
    <rPh sb="5" eb="8">
      <t>ジギョウヒ</t>
    </rPh>
    <phoneticPr fontId="4"/>
  </si>
  <si>
    <t>デジタル推進課</t>
    <rPh sb="4" eb="6">
      <t>スイシン</t>
    </rPh>
    <rPh sb="6" eb="7">
      <t>カ</t>
    </rPh>
    <phoneticPr fontId="4"/>
  </si>
  <si>
    <t>地域支援事業</t>
    <rPh sb="2" eb="4">
      <t>シエン</t>
    </rPh>
    <rPh sb="4" eb="6">
      <t>ジギョウ</t>
    </rPh>
    <phoneticPr fontId="4"/>
  </si>
  <si>
    <t>事業の目的</t>
    <rPh sb="0" eb="2">
      <t>ジギョウ</t>
    </rPh>
    <rPh sb="3" eb="5">
      <t>モクテキ</t>
    </rPh>
    <phoneticPr fontId="10"/>
  </si>
  <si>
    <t>2019年（令和元年）に開園100周年を迎え、長い歴史のある甲府市遊亀公園・附属動物園については、施設の老朽化や周辺環境の変化が進み、動物福祉の観点からも改善が必要であるため、利用者のニーズを把握する中で、親しみのある動物園・公園の整備を実施する。</t>
  </si>
  <si>
    <t>計画的に修繕・改善することで居住する低所得者、高齢者、子育て世帯などが健康で文化的な生活を営むことができ、住生活の安定確保並びに向上の促進が図られることを目的とする。</t>
  </si>
  <si>
    <t>大規模地震による建物の倒壊から、市民の生命及び財産等を保護するため、木造住宅や避難路沿道建築物の耐震性を高めることで被害の拡大を抑制するとともに、災害時の円滑な避難や救援活動を行うための道路を確保し、地震に強い安全で安心なまちづくりを推進することを目的としている。</t>
  </si>
  <si>
    <t>「空家等対策の推進に関する特別措置法」及び国の基本方針に即して策定した、「甲府市空家等対策計画」」に基づき、空家等に関する対策を総合的かつ計画的に実施する中で、市民の良好な生活環境の確保と地域の活力の向上を図る。</t>
  </si>
  <si>
    <t>リニア政策</t>
    <rPh sb="3" eb="5">
      <t>セイサク</t>
    </rPh>
    <phoneticPr fontId="4"/>
  </si>
  <si>
    <t>災害に対する市民意識の高揚や自助、共助、公助の連携による地域防災力の向上を図り、災害に強いまちづくりを進める。</t>
  </si>
  <si>
    <t>安全で安心できる地域社会の実現のため、危機事態の未然防止、又は発生時における被害の軽減を図ることを目的とする。</t>
  </si>
  <si>
    <t>安全で安心できる地域社会の実現のため、防犯ボランティア活動等の促進と犯罪が発生しにくいまちづくりを推進する。また、平常時から緊急事態に備えた対応を図る。</t>
  </si>
  <si>
    <t>放課後や週末等に小学校の特別教室等を活用して、安全・安心な子どもの活動拠点（居場所）を設け、地域の方々の参画を得て、子どもたちに勉強やスポーツ・文化芸術活動、地域住民との交流活動等の機会を提供することにより、子どもたちが地域社会の中で、心豊かで健やかに育まれる環境づくりを推進する。</t>
  </si>
  <si>
    <t>外国語を通じて、言語や文化について理解を深め、積極的にコミュニケーションを図ろうとする態度の育成を図り、外国語の音声や基本的な表現に慣れ親しませながら、コミュニケーション能力の基礎を養う。</t>
  </si>
  <si>
    <t>外国語を通じて、言語や文化に対する理解を深め、積極的にコミュニケーションを図ろうとする態度の育成を図り、聞くこと、話すこと、読むこと、書くことなどのコミュニケーション能力の基礎を養う。</t>
  </si>
  <si>
    <t>教育支援ボランティアや特別支援教育支援員、日本語指導員を配置することで、よりきめ細かな教育を充実し、児童の健全育成と学力の向上を図る。</t>
  </si>
  <si>
    <t>教育支援ボランティアや特別支援教育支援員、部活動指導員を配置することで、よりきめ細かな教育を充実し、生徒の健全育成と学力の向上を図る。</t>
  </si>
  <si>
    <t>新しい時代を担う人づくりを目指して、「甲府の教育」の全体像を構築するとともに、創造性豊かな人づくりに資するため、調査・研究及び検討し、推進を図る。</t>
  </si>
  <si>
    <t>学校内外における危機管理体制を整備するとともに、安全確保等における組織体制の強化を図り、緊急事案に対応する。</t>
  </si>
  <si>
    <t>学校給食を教育活動の一環として児童に提供し、子どもたちの食生活・食教育に対する指導を行い、正しい食事マナー、健康的な食習慣・食生活等を身につけさせる。</t>
  </si>
  <si>
    <t>学校給食を教育活動の一環として生徒に提供し、子どもたちの食生活・食教育に対する指導を行い、正しい食事マナー、健康的な食習慣・食生活等を身につけさせる。</t>
  </si>
  <si>
    <t>学習指導要領に基づき、授業に必要な教材・教具の整備、充実を図るとともに、ICT機器及び教育用コンテンツ（各教科等の授業で活用できる動画、写真、音楽などのデジタル素材）の活用等による情報教育環境を整備する。</t>
  </si>
  <si>
    <t>いつでもどこでもだれもが学べる環境づくりを行うとともに、生涯学習を通じて、市民だれもが生きる喜びと希望を持ち、人と地域がつながり、未来に向かって人生の充実を感じて暮らすことのできるまちづくりを推進する。</t>
  </si>
  <si>
    <t>地域社会の知の砦として市民の知る自由を保障し、生涯学習、地域振興に寄与する「役に立つ図書館」を目指し、効率的な維持管理・運営を図る。</t>
  </si>
  <si>
    <t>市民スポーツ普及のための事業及び競技力向上を目的としたスポーツ選手の育成強化のための事業を実施する。</t>
    <rPh sb="0" eb="2">
      <t>シミン</t>
    </rPh>
    <rPh sb="6" eb="8">
      <t>フキュウ</t>
    </rPh>
    <rPh sb="12" eb="14">
      <t>ジギョウ</t>
    </rPh>
    <rPh sb="14" eb="15">
      <t>オヨ</t>
    </rPh>
    <rPh sb="16" eb="19">
      <t>キョウギリョク</t>
    </rPh>
    <rPh sb="19" eb="21">
      <t>コウジョウ</t>
    </rPh>
    <rPh sb="22" eb="24">
      <t>モクテキ</t>
    </rPh>
    <rPh sb="31" eb="33">
      <t>センシュ</t>
    </rPh>
    <rPh sb="34" eb="36">
      <t>イクセイ</t>
    </rPh>
    <rPh sb="36" eb="38">
      <t>キョウカ</t>
    </rPh>
    <rPh sb="42" eb="44">
      <t>ジギョウ</t>
    </rPh>
    <rPh sb="45" eb="47">
      <t>ジッシ</t>
    </rPh>
    <phoneticPr fontId="4"/>
  </si>
  <si>
    <t>戦国大名居館と城下町の遺構が良好な状態で残っている武田氏館跡とその周辺一帯を開発から守り、史実に基づいた景観整備を進めるとともに、その多角的な活用を通じて、市民文化の向上やふるさとに誇りをもった人材の育成、地域の賑わいの創出などに努める。</t>
  </si>
  <si>
    <t>甲府市内の埋蔵文化財・一般文化財の保護・保存を図り、未来へ継承するとともに、かけがえのない歴史的文化遺産の啓発・普及と郷土愛の醸成に努める。</t>
  </si>
  <si>
    <t>全国的に、通学途中に見知らぬ人に声をかけられる、校内に不審者が侵入するなど、子どもたちが事件に巻き込まれそうになるケースが増えていることや、自然災害による大きな被害が発生しており、子どもたちを取り巻く環境は厳しさと危険度を増していることから、学校内外における安全確保、その他の緊急事態における体制等の強化を図る。</t>
  </si>
  <si>
    <t>自己実現への自主的取組や自主活動の実施などを推進することにより、職員の自主研修を支援するとともに、職場における業務の適正かつ効率的な執行や職員の意識改革及び職場の意思疎通の向上への支援を行う。
併せて、職位や成長ステージに求められる役割を担い得る職員や専門的な業務に対応できる職員の育成に向けた研修を実施することにより、個人・職場・組織の各育成レベルにおける職員の能力開発と資質の向上を図り、「求められる職員像」を実現することを目的とする。</t>
  </si>
  <si>
    <t>消火栓は、火災等が発生した場合に、消防隊が使用する消防水利の中でも、最も有効な水利であるとともに、市民が行う初期消火活動においても活用できることから、市街地及び周辺地域に消火栓を設置し、災害による被害の軽減を図る。</t>
  </si>
  <si>
    <t>発生が懸念されている東海地震等の大きな揺れにより、水道管が破損するなどし、消火栓からの有効な水量が見込めなくなることが考えられているため、震災時の二次的に発生する火災への備えとして、最も有効な耐震性貯水槽を消防水利整備計画に基づき、整備する。</t>
  </si>
  <si>
    <t>荒川上流域表流水及び昭和、中道系地下水の水質変動を把握するため、水源域の水質調査を実施する。</t>
  </si>
  <si>
    <t>管路施設の耐震性向上と、最適な水理機能、水質保持機能を維持するため、基幹管路をはじめとする全ての管路を耐震管に更新する。</t>
  </si>
  <si>
    <t>都市の健全な発達、公衆衛生の向上、公共用水域の水質保全等を実現するため、下水道への速やかな接続実施を目指す。</t>
  </si>
  <si>
    <t>近年の地震災害の発生状況を踏まえ、防災・減災両面からの対策を総合的かつ効率的に行い、被害の最小化を図るために策定した「甲府市下水道総合地震対策計画」により、地震に対する下水道施設の安全度を高めるとともに下水道が有する機能を確保するため施設の耐震化を進め、市民が安心した生活を継続できるように、順次耐震機能向上を推進することを目的とした事業である。</t>
  </si>
  <si>
    <t>市立甲府病院は、市民や住民の「命」を守り、「健康」を支える地域に密着した病院として、良質な医療を安定的かつ継続的に提供するとともに、健全な経営基盤を確立する中で自治体病院として、地域に不足する医療、不採算医療、救急医療、高度医療等における役割を果す医療を提供していく。</t>
  </si>
  <si>
    <t>高齢者が健やかにいきいきと暮らすことができるよう、地域包括ケア体制を確立する中で、生活支援や介護のサービスを適切に提供するとともに、介護予防や認知症対策を推進するなど、高齢者福祉の充実を図る。</t>
  </si>
  <si>
    <t>高齢者が、住み慣れた地域で尊厳ある生活を続けるために、成年後見制度の利用支援、市民後見人の養成等、権利擁護に取り組むための環境づくりを整備するとともに、甲府市成年後見制度利用促進基本計画の推進を図る。</t>
    <rPh sb="47" eb="48">
      <t>トウ</t>
    </rPh>
    <phoneticPr fontId="4"/>
  </si>
  <si>
    <t>重度心身障がい者及びその保護者の精神的かつ経済的負担を軽減し、重度心身障がい者の健康の維持・増進を図る。</t>
  </si>
  <si>
    <t>障害者総合支援法に基づく、障がい者等を対象とした障害福祉サービスに係る支給決定及び受給者管理を行うことで、地域社会における共生の実現を目指す。</t>
  </si>
  <si>
    <t>障がい者の社会参加の促進と生活圏の拡大を図る。</t>
  </si>
  <si>
    <t>障がい者等の福祉の増進を図るとともに、障がいの有無に関わらず、国民が相互に人格と個性を尊重し安心して暮らすことのできる地域社会の実現を図る。</t>
  </si>
  <si>
    <t>日本国憲法第25条に規定する理念に基づき、資力や能力等すべてを活用してもなお生活に困窮する世帯に対し、その困窮の程度に応じて必要な保護を行い、健康で文化的な生活水準を維持できる最低限度の生活を保障し、その自立を助長する。</t>
    <rPh sb="78" eb="80">
      <t>セイカツ</t>
    </rPh>
    <rPh sb="80" eb="82">
      <t>スイジュン</t>
    </rPh>
    <rPh sb="83" eb="85">
      <t>イジ</t>
    </rPh>
    <phoneticPr fontId="4"/>
  </si>
  <si>
    <t>生活習慣病の早期発見及び重症化を予防し、健康寿命の延伸を図ることを目的とする。</t>
  </si>
  <si>
    <t>免疫の備わっていない乳幼児に予防接種を実施することにより、感染症の発生及びまん延を予防する。
また、体力や免疫力が低下している高齢者等に対しても、インフルエンザ等の予防接種費用の一部を助成し接種することにより、発病や重症化を防止する。</t>
  </si>
  <si>
    <t>人体に影響を及ぼす様々な感染症の予防やまん延防止を図るため、感染症の発生情報の正確な把握・分析と情報の公表、エイズ及び性感染症等に関する検査・相談の実施と若年層に対する正しい知識の普及啓発、感染症の患者の医療費に対する公費負担等の各事業を実施する。</t>
  </si>
  <si>
    <t>平日及び休日夜間の救急診療体制等を整備し、地域住民の救急医療の確保を図る。</t>
  </si>
  <si>
    <t>市民の動物愛護と適正管理に関する意識を啓発し、人と動物との調和のとれた共生社会の実現と市民の快適な生活環境を保持する。</t>
  </si>
  <si>
    <t>市民に広く食品・生活衛生に関する正しい知識の普及を図ると共に、関係事業者が衛生的に事業を行うよう法令に基づき指導を行うことで、市民への健康被害の発生を防止する。</t>
    <rPh sb="5" eb="7">
      <t>ショクヒン</t>
    </rPh>
    <phoneticPr fontId="4"/>
  </si>
  <si>
    <t>「安全で安心な生鮮食料品の安定供給」と「健全で効率的な市場運営の継続」を図る。</t>
    <rPh sb="1" eb="3">
      <t>アンゼン</t>
    </rPh>
    <rPh sb="4" eb="6">
      <t>アンシン</t>
    </rPh>
    <rPh sb="7" eb="9">
      <t>セイセン</t>
    </rPh>
    <rPh sb="9" eb="12">
      <t>ショクリョウヒン</t>
    </rPh>
    <rPh sb="13" eb="15">
      <t>アンテイ</t>
    </rPh>
    <rPh sb="15" eb="17">
      <t>キョウキュウ</t>
    </rPh>
    <rPh sb="20" eb="22">
      <t>ケンゼン</t>
    </rPh>
    <rPh sb="23" eb="26">
      <t>コウリツテキ</t>
    </rPh>
    <rPh sb="27" eb="29">
      <t>シジョウ</t>
    </rPh>
    <rPh sb="29" eb="31">
      <t>ウンエイ</t>
    </rPh>
    <rPh sb="32" eb="34">
      <t>ケイゾク</t>
    </rPh>
    <rPh sb="36" eb="37">
      <t>ハカ</t>
    </rPh>
    <phoneticPr fontId="4"/>
  </si>
  <si>
    <t>施設の老朽化対策や生鮮食料品の品質・衛生管理対策を行う。</t>
    <rPh sb="0" eb="2">
      <t>シセツ</t>
    </rPh>
    <rPh sb="3" eb="6">
      <t>ロウキュウカ</t>
    </rPh>
    <rPh sb="6" eb="8">
      <t>タイサク</t>
    </rPh>
    <rPh sb="9" eb="11">
      <t>セイセン</t>
    </rPh>
    <rPh sb="11" eb="14">
      <t>ショクリョウヒン</t>
    </rPh>
    <rPh sb="15" eb="17">
      <t>ヒンシツ</t>
    </rPh>
    <rPh sb="18" eb="20">
      <t>エイセイ</t>
    </rPh>
    <rPh sb="20" eb="22">
      <t>カンリ</t>
    </rPh>
    <rPh sb="22" eb="24">
      <t>タイサク</t>
    </rPh>
    <rPh sb="25" eb="26">
      <t>オコナ</t>
    </rPh>
    <phoneticPr fontId="4"/>
  </si>
  <si>
    <t xml:space="preserve">東京圏などからの移住・定住を促進して、将来にわたり地域の活力を維持する。 </t>
  </si>
  <si>
    <t>選ばれる都市となり、持続的に発展していけるよう、本市の強みや魅力的な地域資源を活かした都市ブランドの確立を目指すとともに、多様なメディアや人的ネットワークを最大限活用した戦略的なシティプロモーションを推進する。</t>
  </si>
  <si>
    <t>防犯及び交通安全対策並びに環境への配慮のために、自治会が維持管理している街路灯に要する経費（電気料、設置費、補修費及びLED灯交換費）の補助を行い、自治会負担の軽減を図り、安全で明るい地域社会の形成を目指す。</t>
  </si>
  <si>
    <t>複雑・多様化している消費者問題について、最新の消費生活情報の提供や消費者意識の啓発を図り、消費者の自立支援や利益擁護、トラブルの未然防止に努める。</t>
  </si>
  <si>
    <t>地区２１世紀のまちづくり協議会が、地区のまちづくりの将来像実現に向け、地区住民参加によるまちづくり事業の推進を図るため、助成を行うとともに、事業への行政参加や協力に努め、地域と協働した住みよいまちづくりを目指す。</t>
  </si>
  <si>
    <t>市民の自主的組織である甲府市自治会連合会の活動を支援し、地域コミュニティ活動の活性化を目指す。</t>
  </si>
  <si>
    <t>地域住民の連帯感を醸成し、コミュニティ活動の拠点施設である自治会が設置する地域集会施設の整備充実を図るため事業費の補助を行い、自治会の負担軽減と地域住民の自主的なコミュニティ活動の活性化及び市民組織の育成・強化と地域の発展を目指す。</t>
  </si>
  <si>
    <t>市民参画による市政推進の窓口として、市民からの意見や要望等が的確に市政に反映できるよう、市民サイドに立った広聴活動の推進に努める。</t>
  </si>
  <si>
    <t>子どもを私学幼稚園に就園させる施設等利用給付認定を受けた保護者に対して、入園料・保育料、預かり保育及び実費徴収となる副食費相当額の助成を行うことにより、利用者の経済的支援を行うとともに子育て支援の推進と幼児教育の振興を図る。</t>
  </si>
  <si>
    <t>少子化対策及び子育て支援策の一環として、子どもにかかる医療費の助成を行い、子どもの健やかな成長に寄与するとともに、子どもを持つ家庭の経済的な負担の軽減を目的とする。</t>
  </si>
  <si>
    <t>ひとり親家庭等に対し、医療費助成を行うことによって、経済的かつ精神的負担を軽減し、ひとり親家庭等の保健の向上と福祉の増進を図ることを目的とする。</t>
  </si>
  <si>
    <t>本市独自の保育料軽減制度を設け、子育て世代の経済的な負担の軽減を図ることにより、安心して子どもを産み育てられる環境を目指す。</t>
  </si>
  <si>
    <t>子どもを取り巻く環境は変化し、日常的に体を動かす機会が少なくなっていることから、本市の子どもの運動能力は、スポーツ庁の全国体力・運動能力調査結果によると、近年、緩やかな回復傾向を示すものの、全国・県の平均値を下回っている。
こうした現状を踏まえ、文部科学省の「幼児期運動指針」において、3歳から6歳までの幼児期に遊びを通じて、多様な動きを経験することが、運動能力の向上や健全な心身の発育に資するとされていることから、子どもの「丈夫な身体」と「しなやかな心」を養い、子どもの健やかな成長に繋がるよう、子どもの運動遊びを推進する。</t>
  </si>
  <si>
    <t>青少年ジュニアリーダーの活動や子どもクラブ等の青少年育成団体の活動の促進を通じて、青少年の自主性と社会性の向上を図る。
青少年の健全な育成のため、青少年非行防止活動を推進するとともに、青少年育成センターの充実・強化を図る。</t>
  </si>
  <si>
    <t>小児救急医療体制の整備に対する住民の需要が増大しているため、全県を対象とし休日及び夜間の小児初期救急医療体制を整備し、地域住民の救急医療の確保を図る。</t>
  </si>
  <si>
    <t>基本
目標</t>
    <rPh sb="0" eb="2">
      <t>キホン</t>
    </rPh>
    <rPh sb="3" eb="5">
      <t>モクヒョウ</t>
    </rPh>
    <phoneticPr fontId="4"/>
  </si>
  <si>
    <t>施策
の柱</t>
    <rPh sb="0" eb="2">
      <t>シサク</t>
    </rPh>
    <rPh sb="4" eb="5">
      <t>ハシラ</t>
    </rPh>
    <phoneticPr fontId="4"/>
  </si>
  <si>
    <t>施　策</t>
    <rPh sb="0" eb="1">
      <t>シ</t>
    </rPh>
    <rPh sb="2" eb="3">
      <t>サク</t>
    </rPh>
    <phoneticPr fontId="4"/>
  </si>
  <si>
    <t>小 施 策</t>
    <rPh sb="0" eb="1">
      <t>ショウ</t>
    </rPh>
    <rPh sb="2" eb="3">
      <t>シ</t>
    </rPh>
    <rPh sb="4" eb="5">
      <t>サク</t>
    </rPh>
    <phoneticPr fontId="4"/>
  </si>
  <si>
    <t>実施計画掲載事業名</t>
    <rPh sb="0" eb="2">
      <t>ジッシ</t>
    </rPh>
    <rPh sb="2" eb="4">
      <t>ケイカク</t>
    </rPh>
    <rPh sb="4" eb="6">
      <t>ケイサイ</t>
    </rPh>
    <rPh sb="6" eb="8">
      <t>ジギョウ</t>
    </rPh>
    <rPh sb="8" eb="9">
      <t>メイ</t>
    </rPh>
    <phoneticPr fontId="4"/>
  </si>
  <si>
    <t>区分</t>
    <rPh sb="0" eb="2">
      <t>クブン</t>
    </rPh>
    <phoneticPr fontId="4"/>
  </si>
  <si>
    <t>予 算 名</t>
    <rPh sb="0" eb="1">
      <t>ヨ</t>
    </rPh>
    <rPh sb="2" eb="3">
      <t>ザン</t>
    </rPh>
    <rPh sb="4" eb="5">
      <t>メイ</t>
    </rPh>
    <phoneticPr fontId="4"/>
  </si>
  <si>
    <t>部</t>
    <rPh sb="0" eb="1">
      <t>ブ</t>
    </rPh>
    <phoneticPr fontId="4"/>
  </si>
  <si>
    <t>室</t>
    <rPh sb="0" eb="1">
      <t>シツ</t>
    </rPh>
    <phoneticPr fontId="4"/>
  </si>
  <si>
    <t>課</t>
    <rPh sb="0" eb="1">
      <t>カ</t>
    </rPh>
    <phoneticPr fontId="4"/>
  </si>
  <si>
    <t>　いきいきと輝く人を育むまちをつくる（人）</t>
    <phoneticPr fontId="4"/>
  </si>
  <si>
    <t xml:space="preserve"> 次代を担う子どもたちを育む</t>
    <phoneticPr fontId="4"/>
  </si>
  <si>
    <t>①子ども・子育てへの支援</t>
    <phoneticPr fontId="4"/>
  </si>
  <si>
    <t>幼児教育や保育サービスの充実</t>
    <phoneticPr fontId="4"/>
  </si>
  <si>
    <t>子ども未来総室</t>
    <rPh sb="0" eb="1">
      <t>コ</t>
    </rPh>
    <rPh sb="3" eb="5">
      <t>ミライ</t>
    </rPh>
    <rPh sb="5" eb="7">
      <t>ソウシツ</t>
    </rPh>
    <phoneticPr fontId="4"/>
  </si>
  <si>
    <t>経済的負担の軽減</t>
    <rPh sb="0" eb="2">
      <t>ケイザイ</t>
    </rPh>
    <rPh sb="2" eb="3">
      <t>テキ</t>
    </rPh>
    <rPh sb="3" eb="5">
      <t>フタン</t>
    </rPh>
    <rPh sb="6" eb="8">
      <t>ケイゲン</t>
    </rPh>
    <phoneticPr fontId="4"/>
  </si>
  <si>
    <t>多子世帯等への利用者負担額（保育料）軽減事業</t>
    <phoneticPr fontId="4"/>
  </si>
  <si>
    <t>子育て相談支援</t>
    <rPh sb="0" eb="2">
      <t>コソダ</t>
    </rPh>
    <rPh sb="3" eb="5">
      <t>ソウダン</t>
    </rPh>
    <rPh sb="5" eb="7">
      <t>シエン</t>
    </rPh>
    <phoneticPr fontId="4"/>
  </si>
  <si>
    <t>子ども・子育て支援事業</t>
    <rPh sb="0" eb="1">
      <t>コ</t>
    </rPh>
    <rPh sb="4" eb="6">
      <t>コソダ</t>
    </rPh>
    <rPh sb="7" eb="9">
      <t>シエン</t>
    </rPh>
    <rPh sb="9" eb="11">
      <t>ジギョウ</t>
    </rPh>
    <phoneticPr fontId="4"/>
  </si>
  <si>
    <t>地域で子育てを支える環境づくり</t>
    <rPh sb="0" eb="2">
      <t>チイキ</t>
    </rPh>
    <rPh sb="3" eb="5">
      <t>コソダ</t>
    </rPh>
    <rPh sb="7" eb="8">
      <t>ササ</t>
    </rPh>
    <rPh sb="10" eb="12">
      <t>カンキョウ</t>
    </rPh>
    <phoneticPr fontId="4"/>
  </si>
  <si>
    <t>子ども応援事業費</t>
    <rPh sb="0" eb="1">
      <t>コ</t>
    </rPh>
    <rPh sb="3" eb="5">
      <t>オウエン</t>
    </rPh>
    <rPh sb="5" eb="8">
      <t>ジギョウヒ</t>
    </rPh>
    <phoneticPr fontId="4"/>
  </si>
  <si>
    <t>生涯学習室</t>
    <rPh sb="0" eb="5">
      <t>ショウガイガクシュウシツ</t>
    </rPh>
    <phoneticPr fontId="4"/>
  </si>
  <si>
    <t>健やかな心身の育成</t>
    <rPh sb="0" eb="1">
      <t>スコ</t>
    </rPh>
    <rPh sb="4" eb="6">
      <t>シンシン</t>
    </rPh>
    <rPh sb="7" eb="9">
      <t>イクセイ</t>
    </rPh>
    <phoneticPr fontId="4"/>
  </si>
  <si>
    <t>②学校教育の充実</t>
    <rPh sb="1" eb="3">
      <t>ガッコウ</t>
    </rPh>
    <rPh sb="3" eb="5">
      <t>キョウイク</t>
    </rPh>
    <rPh sb="6" eb="8">
      <t>ジュウジツ</t>
    </rPh>
    <phoneticPr fontId="4"/>
  </si>
  <si>
    <t>確かな学力の習得</t>
    <rPh sb="0" eb="1">
      <t>タシ</t>
    </rPh>
    <rPh sb="3" eb="5">
      <t>ガクリョク</t>
    </rPh>
    <rPh sb="6" eb="8">
      <t>シュウトク</t>
    </rPh>
    <phoneticPr fontId="4"/>
  </si>
  <si>
    <t>教育総室</t>
    <rPh sb="0" eb="2">
      <t>キョウイク</t>
    </rPh>
    <rPh sb="2" eb="4">
      <t>ソウシツ</t>
    </rPh>
    <phoneticPr fontId="4"/>
  </si>
  <si>
    <t>豊かな心の育成</t>
    <rPh sb="0" eb="1">
      <t>ユタ</t>
    </rPh>
    <rPh sb="3" eb="4">
      <t>ココロ</t>
    </rPh>
    <rPh sb="5" eb="7">
      <t>イクセイ</t>
    </rPh>
    <phoneticPr fontId="4"/>
  </si>
  <si>
    <t>健やかな体の育成</t>
    <rPh sb="0" eb="1">
      <t>スコ</t>
    </rPh>
    <rPh sb="4" eb="5">
      <t>カラダ</t>
    </rPh>
    <rPh sb="6" eb="8">
      <t>イクセイ</t>
    </rPh>
    <phoneticPr fontId="4"/>
  </si>
  <si>
    <t>良好な教育環境の整備</t>
    <rPh sb="0" eb="2">
      <t>リョウコウ</t>
    </rPh>
    <rPh sb="3" eb="5">
      <t>キョウイク</t>
    </rPh>
    <rPh sb="5" eb="7">
      <t>カンキョウ</t>
    </rPh>
    <rPh sb="8" eb="10">
      <t>セイビ</t>
    </rPh>
    <phoneticPr fontId="4"/>
  </si>
  <si>
    <t>まち整備室</t>
    <rPh sb="2" eb="4">
      <t>セイビ</t>
    </rPh>
    <rPh sb="4" eb="5">
      <t>シツ</t>
    </rPh>
    <phoneticPr fontId="4"/>
  </si>
  <si>
    <t>高校と専門学校の充実</t>
    <rPh sb="0" eb="2">
      <t>コウコウ</t>
    </rPh>
    <rPh sb="3" eb="5">
      <t>センモン</t>
    </rPh>
    <rPh sb="5" eb="7">
      <t>ガッコウ</t>
    </rPh>
    <rPh sb="8" eb="10">
      <t>ジュウジツ</t>
    </rPh>
    <phoneticPr fontId="4"/>
  </si>
  <si>
    <t>商業高等学校管理事務</t>
    <rPh sb="0" eb="2">
      <t>ショウギョウ</t>
    </rPh>
    <rPh sb="2" eb="4">
      <t>コウトウ</t>
    </rPh>
    <rPh sb="4" eb="6">
      <t>ガッコウ</t>
    </rPh>
    <rPh sb="6" eb="8">
      <t>カンリ</t>
    </rPh>
    <rPh sb="8" eb="10">
      <t>ジム</t>
    </rPh>
    <phoneticPr fontId="4"/>
  </si>
  <si>
    <t>商科専門学校管理事務</t>
    <rPh sb="0" eb="2">
      <t>ショウカ</t>
    </rPh>
    <rPh sb="2" eb="4">
      <t>センモン</t>
    </rPh>
    <rPh sb="4" eb="6">
      <t>ガッコウ</t>
    </rPh>
    <rPh sb="6" eb="8">
      <t>カンリ</t>
    </rPh>
    <rPh sb="8" eb="10">
      <t>ジム</t>
    </rPh>
    <phoneticPr fontId="4"/>
  </si>
  <si>
    <t>③青少年の健全育成</t>
    <phoneticPr fontId="4"/>
  </si>
  <si>
    <t>青少年の非行防止と健全育成</t>
    <phoneticPr fontId="4"/>
  </si>
  <si>
    <t>　心豊かで輝く人を育む</t>
    <phoneticPr fontId="4"/>
  </si>
  <si>
    <t>①生涯学習の充実</t>
    <phoneticPr fontId="4"/>
  </si>
  <si>
    <t>学習機会や学習内容の充実</t>
    <phoneticPr fontId="4"/>
  </si>
  <si>
    <t>生涯学習振興事業</t>
    <phoneticPr fontId="4"/>
  </si>
  <si>
    <t>生涯学習振興事業費</t>
    <rPh sb="8" eb="9">
      <t>ヒ</t>
    </rPh>
    <phoneticPr fontId="4"/>
  </si>
  <si>
    <t>生涯学習室</t>
    <rPh sb="0" eb="2">
      <t>ショウガイ</t>
    </rPh>
    <rPh sb="2" eb="4">
      <t>ガクシュウ</t>
    </rPh>
    <rPh sb="4" eb="5">
      <t>シツ</t>
    </rPh>
    <phoneticPr fontId="4"/>
  </si>
  <si>
    <t>こうふ開府500年レガシー事業</t>
    <rPh sb="3" eb="5">
      <t>カイフ</t>
    </rPh>
    <rPh sb="8" eb="9">
      <t>ネン</t>
    </rPh>
    <rPh sb="13" eb="15">
      <t>ジギョウ</t>
    </rPh>
    <phoneticPr fontId="4"/>
  </si>
  <si>
    <t>こうふ開府500年レガシー事業費</t>
    <rPh sb="13" eb="15">
      <t>ジギョウ</t>
    </rPh>
    <rPh sb="15" eb="16">
      <t>ヒ</t>
    </rPh>
    <phoneticPr fontId="4"/>
  </si>
  <si>
    <t>公民館管理運営事業</t>
    <rPh sb="0" eb="2">
      <t>コウミン</t>
    </rPh>
    <rPh sb="2" eb="3">
      <t>カン</t>
    </rPh>
    <rPh sb="3" eb="5">
      <t>カンリ</t>
    </rPh>
    <rPh sb="5" eb="7">
      <t>ウンエイ</t>
    </rPh>
    <rPh sb="7" eb="9">
      <t>ジギョウ</t>
    </rPh>
    <phoneticPr fontId="4"/>
  </si>
  <si>
    <t>公民館一般管理費（各公民館費含む10事業）</t>
    <rPh sb="0" eb="2">
      <t>コウミン</t>
    </rPh>
    <rPh sb="2" eb="3">
      <t>カン</t>
    </rPh>
    <rPh sb="3" eb="5">
      <t>イッパン</t>
    </rPh>
    <rPh sb="5" eb="8">
      <t>カンリヒ</t>
    </rPh>
    <rPh sb="9" eb="10">
      <t>カク</t>
    </rPh>
    <rPh sb="10" eb="13">
      <t>コウミンカン</t>
    </rPh>
    <rPh sb="13" eb="14">
      <t>ヒ</t>
    </rPh>
    <rPh sb="14" eb="15">
      <t>フク</t>
    </rPh>
    <rPh sb="18" eb="19">
      <t>ジ</t>
    </rPh>
    <rPh sb="19" eb="20">
      <t>ギョウ</t>
    </rPh>
    <phoneticPr fontId="4"/>
  </si>
  <si>
    <t>学習成果を活かす仕組みづくり</t>
    <rPh sb="0" eb="2">
      <t>ガクシュウ</t>
    </rPh>
    <rPh sb="2" eb="4">
      <t>セイカ</t>
    </rPh>
    <rPh sb="5" eb="6">
      <t>イ</t>
    </rPh>
    <rPh sb="8" eb="10">
      <t>シク</t>
    </rPh>
    <phoneticPr fontId="4"/>
  </si>
  <si>
    <t>②スポーツの振興</t>
    <rPh sb="6" eb="8">
      <t>シンコウ</t>
    </rPh>
    <phoneticPr fontId="4"/>
  </si>
  <si>
    <t>スポーツの普及</t>
    <rPh sb="5" eb="7">
      <t>フキュウ</t>
    </rPh>
    <phoneticPr fontId="4"/>
  </si>
  <si>
    <t>競技力の向上</t>
    <rPh sb="0" eb="3">
      <t>キョウギリョク</t>
    </rPh>
    <rPh sb="4" eb="6">
      <t>コウジョウ</t>
    </rPh>
    <phoneticPr fontId="4"/>
  </si>
  <si>
    <t>スポーツ施設の整備</t>
    <rPh sb="4" eb="6">
      <t>シセツ</t>
    </rPh>
    <rPh sb="7" eb="9">
      <t>セイビ</t>
    </rPh>
    <phoneticPr fontId="4"/>
  </si>
  <si>
    <t>まち開発室</t>
    <rPh sb="2" eb="4">
      <t>カイハツ</t>
    </rPh>
    <rPh sb="4" eb="5">
      <t>シツ</t>
    </rPh>
    <phoneticPr fontId="4"/>
  </si>
  <si>
    <t>③文化・芸術の振興</t>
    <rPh sb="1" eb="3">
      <t>ブンカ</t>
    </rPh>
    <rPh sb="4" eb="6">
      <t>ゲイジュツ</t>
    </rPh>
    <rPh sb="7" eb="9">
      <t>シンコウ</t>
    </rPh>
    <phoneticPr fontId="4"/>
  </si>
  <si>
    <t>文化・芸術に接する機会の提供</t>
    <rPh sb="0" eb="2">
      <t>ブンカ</t>
    </rPh>
    <rPh sb="3" eb="5">
      <t>ゲイジュツ</t>
    </rPh>
    <rPh sb="6" eb="7">
      <t>セッ</t>
    </rPh>
    <rPh sb="9" eb="11">
      <t>キカイ</t>
    </rPh>
    <rPh sb="12" eb="14">
      <t>テイキョウ</t>
    </rPh>
    <phoneticPr fontId="4"/>
  </si>
  <si>
    <t>創作活動の場の充実</t>
    <rPh sb="0" eb="2">
      <t>ソウサク</t>
    </rPh>
    <rPh sb="2" eb="4">
      <t>カツドウ</t>
    </rPh>
    <rPh sb="5" eb="6">
      <t>バ</t>
    </rPh>
    <rPh sb="7" eb="9">
      <t>ジュウジツ</t>
    </rPh>
    <phoneticPr fontId="4"/>
  </si>
  <si>
    <t>文化財の保護・活用</t>
    <rPh sb="0" eb="3">
      <t>ブンカザイ</t>
    </rPh>
    <rPh sb="4" eb="6">
      <t>ホゴ</t>
    </rPh>
    <rPh sb="7" eb="9">
      <t>カツヨウ</t>
    </rPh>
    <phoneticPr fontId="4"/>
  </si>
  <si>
    <t>④人権尊重・男女共同参画の推進</t>
    <rPh sb="1" eb="3">
      <t>ジンケン</t>
    </rPh>
    <rPh sb="3" eb="5">
      <t>ソンチョウ</t>
    </rPh>
    <phoneticPr fontId="4"/>
  </si>
  <si>
    <t>人権尊重と平和意識の啓発</t>
    <rPh sb="0" eb="2">
      <t>ジンケン</t>
    </rPh>
    <rPh sb="2" eb="4">
      <t>ソンチョウ</t>
    </rPh>
    <rPh sb="5" eb="7">
      <t>ヘイワ</t>
    </rPh>
    <rPh sb="7" eb="9">
      <t>イシキ</t>
    </rPh>
    <rPh sb="10" eb="12">
      <t>ケイハツ</t>
    </rPh>
    <phoneticPr fontId="4"/>
  </si>
  <si>
    <t>市民総室</t>
    <rPh sb="0" eb="2">
      <t>シミン</t>
    </rPh>
    <rPh sb="2" eb="4">
      <t>ソウシツ</t>
    </rPh>
    <phoneticPr fontId="4"/>
  </si>
  <si>
    <t>市民総室</t>
    <rPh sb="0" eb="2">
      <t>シミン</t>
    </rPh>
    <rPh sb="2" eb="3">
      <t>ソウ</t>
    </rPh>
    <rPh sb="3" eb="4">
      <t>シツ</t>
    </rPh>
    <phoneticPr fontId="4"/>
  </si>
  <si>
    <t>⑤国際交流・多文化共生の推進</t>
    <rPh sb="1" eb="3">
      <t>コクサイ</t>
    </rPh>
    <rPh sb="3" eb="5">
      <t>コウリュウ</t>
    </rPh>
    <rPh sb="6" eb="9">
      <t>タブンカ</t>
    </rPh>
    <rPh sb="9" eb="11">
      <t>キョウセイ</t>
    </rPh>
    <rPh sb="12" eb="14">
      <t>スイシン</t>
    </rPh>
    <phoneticPr fontId="4"/>
  </si>
  <si>
    <t>国際交流活動の推進</t>
    <rPh sb="0" eb="2">
      <t>コクサイ</t>
    </rPh>
    <rPh sb="2" eb="4">
      <t>コウリュウ</t>
    </rPh>
    <rPh sb="4" eb="6">
      <t>カツドウ</t>
    </rPh>
    <rPh sb="7" eb="9">
      <t>スイシン</t>
    </rPh>
    <phoneticPr fontId="4"/>
  </si>
  <si>
    <t>市長室</t>
    <rPh sb="0" eb="3">
      <t>シチョウシツ</t>
    </rPh>
    <phoneticPr fontId="4"/>
  </si>
  <si>
    <t>国際交流</t>
    <rPh sb="0" eb="2">
      <t>コクサイ</t>
    </rPh>
    <rPh sb="2" eb="4">
      <t>コウリュウ</t>
    </rPh>
    <phoneticPr fontId="4"/>
  </si>
  <si>
    <t>多文化共生に向けた環境整備</t>
    <rPh sb="0" eb="3">
      <t>タブンカ</t>
    </rPh>
    <rPh sb="3" eb="5">
      <t>キョウセイ</t>
    </rPh>
    <rPh sb="6" eb="7">
      <t>ム</t>
    </rPh>
    <rPh sb="9" eb="11">
      <t>カンキョウ</t>
    </rPh>
    <rPh sb="11" eb="13">
      <t>セイビ</t>
    </rPh>
    <phoneticPr fontId="4"/>
  </si>
  <si>
    <t>　魅力があふれ人が集う活力あるまちをつくる（活力）</t>
    <rPh sb="1" eb="3">
      <t>ミリョク</t>
    </rPh>
    <rPh sb="7" eb="8">
      <t>ヒト</t>
    </rPh>
    <rPh sb="9" eb="10">
      <t>ツド</t>
    </rPh>
    <rPh sb="11" eb="13">
      <t>カツリョク</t>
    </rPh>
    <rPh sb="22" eb="24">
      <t>カツリョク</t>
    </rPh>
    <phoneticPr fontId="4"/>
  </si>
  <si>
    <t>　産業を振興する</t>
    <rPh sb="1" eb="3">
      <t>サンギョウ</t>
    </rPh>
    <rPh sb="4" eb="6">
      <t>シンコウ</t>
    </rPh>
    <phoneticPr fontId="4"/>
  </si>
  <si>
    <t>①商業・工業の振興</t>
    <rPh sb="1" eb="2">
      <t>ショウ</t>
    </rPh>
    <rPh sb="2" eb="3">
      <t>ギョウ</t>
    </rPh>
    <rPh sb="4" eb="6">
      <t>コウギョウ</t>
    </rPh>
    <rPh sb="7" eb="9">
      <t>シンコウ</t>
    </rPh>
    <phoneticPr fontId="4"/>
  </si>
  <si>
    <t>魅力あふれる商店街の形成</t>
    <rPh sb="0" eb="2">
      <t>ミリョク</t>
    </rPh>
    <rPh sb="6" eb="9">
      <t>ショウテンガイ</t>
    </rPh>
    <rPh sb="10" eb="12">
      <t>ケイセイ</t>
    </rPh>
    <phoneticPr fontId="4"/>
  </si>
  <si>
    <t>起業・創業への支援</t>
    <rPh sb="0" eb="2">
      <t>キギョウ</t>
    </rPh>
    <rPh sb="3" eb="5">
      <t>ソウギョウ</t>
    </rPh>
    <rPh sb="7" eb="9">
      <t>シエン</t>
    </rPh>
    <phoneticPr fontId="4"/>
  </si>
  <si>
    <t>経営基盤の強化促進</t>
    <rPh sb="0" eb="2">
      <t>ケイエイ</t>
    </rPh>
    <rPh sb="2" eb="4">
      <t>キバン</t>
    </rPh>
    <rPh sb="5" eb="7">
      <t>キョウカ</t>
    </rPh>
    <rPh sb="7" eb="9">
      <t>ソクシン</t>
    </rPh>
    <phoneticPr fontId="4"/>
  </si>
  <si>
    <t>産業立地等推進事業</t>
    <rPh sb="0" eb="2">
      <t>サンギョウ</t>
    </rPh>
    <rPh sb="2" eb="4">
      <t>リッチ</t>
    </rPh>
    <rPh sb="4" eb="5">
      <t>トウ</t>
    </rPh>
    <rPh sb="5" eb="7">
      <t>スイシン</t>
    </rPh>
    <rPh sb="7" eb="9">
      <t>ジギョウ</t>
    </rPh>
    <phoneticPr fontId="4"/>
  </si>
  <si>
    <t>産業立地等推進事業費</t>
    <rPh sb="0" eb="2">
      <t>サンギョウ</t>
    </rPh>
    <rPh sb="2" eb="4">
      <t>リッチ</t>
    </rPh>
    <rPh sb="4" eb="5">
      <t>トウ</t>
    </rPh>
    <rPh sb="5" eb="7">
      <t>スイシン</t>
    </rPh>
    <rPh sb="7" eb="10">
      <t>ジギョウヒ</t>
    </rPh>
    <phoneticPr fontId="4"/>
  </si>
  <si>
    <t>ブランド力の強化</t>
    <rPh sb="4" eb="5">
      <t>リョク</t>
    </rPh>
    <rPh sb="6" eb="8">
      <t>キョウカ</t>
    </rPh>
    <phoneticPr fontId="4"/>
  </si>
  <si>
    <t>ふるさと応援寄附金推進事業費</t>
    <rPh sb="13" eb="14">
      <t>ヒ</t>
    </rPh>
    <phoneticPr fontId="4"/>
  </si>
  <si>
    <t>産業総室</t>
    <rPh sb="0" eb="2">
      <t>サンギョウ</t>
    </rPh>
    <rPh sb="2" eb="4">
      <t>ソウシツ</t>
    </rPh>
    <phoneticPr fontId="4"/>
  </si>
  <si>
    <t>②農業・林業の振興</t>
    <phoneticPr fontId="4"/>
  </si>
  <si>
    <t>農業の担い手の育成・確保</t>
    <phoneticPr fontId="4"/>
  </si>
  <si>
    <t>農林振興室</t>
    <rPh sb="0" eb="2">
      <t>ノウリン</t>
    </rPh>
    <rPh sb="2" eb="4">
      <t>シンコウ</t>
    </rPh>
    <rPh sb="4" eb="5">
      <t>シツ</t>
    </rPh>
    <phoneticPr fontId="4"/>
  </si>
  <si>
    <t>農産物のブランド化の推進</t>
    <rPh sb="0" eb="3">
      <t>ノウサンブツ</t>
    </rPh>
    <rPh sb="8" eb="9">
      <t>カ</t>
    </rPh>
    <rPh sb="10" eb="12">
      <t>スイシン</t>
    </rPh>
    <phoneticPr fontId="4"/>
  </si>
  <si>
    <t>ふるさと応援寄附金推進事業（再掲）</t>
    <rPh sb="4" eb="6">
      <t>オウエン</t>
    </rPh>
    <rPh sb="6" eb="9">
      <t>キフキン</t>
    </rPh>
    <rPh sb="9" eb="11">
      <t>スイシン</t>
    </rPh>
    <rPh sb="11" eb="13">
      <t>ジギョウ</t>
    </rPh>
    <rPh sb="14" eb="16">
      <t>サイケイ</t>
    </rPh>
    <phoneticPr fontId="4"/>
  </si>
  <si>
    <t>農地の有効活用</t>
    <rPh sb="0" eb="2">
      <t>ノウチ</t>
    </rPh>
    <rPh sb="3" eb="5">
      <t>ユウコウ</t>
    </rPh>
    <rPh sb="5" eb="7">
      <t>カツヨウ</t>
    </rPh>
    <phoneticPr fontId="4"/>
  </si>
  <si>
    <t>農政普及事業費</t>
    <rPh sb="6" eb="7">
      <t>ヒ</t>
    </rPh>
    <phoneticPr fontId="4"/>
  </si>
  <si>
    <t>生産基盤の整備</t>
    <rPh sb="0" eb="2">
      <t>セイサン</t>
    </rPh>
    <rPh sb="2" eb="4">
      <t>キバン</t>
    </rPh>
    <rPh sb="5" eb="7">
      <t>セイビ</t>
    </rPh>
    <phoneticPr fontId="4"/>
  </si>
  <si>
    <t>林業経営の安定化</t>
    <rPh sb="0" eb="2">
      <t>リンギョウ</t>
    </rPh>
    <rPh sb="2" eb="4">
      <t>ケイエイ</t>
    </rPh>
    <rPh sb="5" eb="8">
      <t>アンテイカ</t>
    </rPh>
    <phoneticPr fontId="4"/>
  </si>
  <si>
    <t>適正な森林施業</t>
    <rPh sb="0" eb="2">
      <t>テキセイ</t>
    </rPh>
    <rPh sb="3" eb="5">
      <t>シンリン</t>
    </rPh>
    <rPh sb="5" eb="7">
      <t>セギョウ</t>
    </rPh>
    <phoneticPr fontId="4"/>
  </si>
  <si>
    <t>林道の整備</t>
    <rPh sb="0" eb="2">
      <t>リンドウ</t>
    </rPh>
    <rPh sb="3" eb="5">
      <t>セイビ</t>
    </rPh>
    <phoneticPr fontId="4"/>
  </si>
  <si>
    <t>農林業の普及啓発</t>
    <rPh sb="0" eb="3">
      <t>ノウリンギョウ</t>
    </rPh>
    <rPh sb="4" eb="6">
      <t>フキュウ</t>
    </rPh>
    <rPh sb="6" eb="8">
      <t>ケイハツ</t>
    </rPh>
    <phoneticPr fontId="4"/>
  </si>
  <si>
    <t>③雇用対策の推進</t>
    <phoneticPr fontId="4"/>
  </si>
  <si>
    <t>就業機会の確保への取組支援</t>
    <phoneticPr fontId="4"/>
  </si>
  <si>
    <t>勤労者福祉の増進</t>
    <phoneticPr fontId="4"/>
  </si>
  <si>
    <t>④卸売市場の活性化</t>
    <rPh sb="1" eb="3">
      <t>オロシウ</t>
    </rPh>
    <rPh sb="3" eb="5">
      <t>シジョウ</t>
    </rPh>
    <rPh sb="6" eb="8">
      <t>カッセイ</t>
    </rPh>
    <rPh sb="8" eb="9">
      <t>カ</t>
    </rPh>
    <phoneticPr fontId="4"/>
  </si>
  <si>
    <t>効率的な運営</t>
    <rPh sb="0" eb="3">
      <t>コウリツテキ</t>
    </rPh>
    <rPh sb="4" eb="6">
      <t>ウンエイ</t>
    </rPh>
    <phoneticPr fontId="4"/>
  </si>
  <si>
    <t>市場経営室</t>
    <rPh sb="0" eb="2">
      <t>シジョウ</t>
    </rPh>
    <rPh sb="2" eb="4">
      <t>ケイエイ</t>
    </rPh>
    <rPh sb="4" eb="5">
      <t>シツ</t>
    </rPh>
    <phoneticPr fontId="4"/>
  </si>
  <si>
    <t>施設の整備や機能強化</t>
    <rPh sb="0" eb="2">
      <t>シセツ</t>
    </rPh>
    <rPh sb="3" eb="5">
      <t>セイビ</t>
    </rPh>
    <rPh sb="6" eb="8">
      <t>キノウ</t>
    </rPh>
    <rPh sb="8" eb="10">
      <t>キョウカ</t>
    </rPh>
    <phoneticPr fontId="4"/>
  </si>
  <si>
    <t>　交流と賑わいを創出する</t>
    <rPh sb="1" eb="3">
      <t>コウリュウ</t>
    </rPh>
    <rPh sb="4" eb="5">
      <t>ニギ</t>
    </rPh>
    <rPh sb="8" eb="10">
      <t>ソウシュツ</t>
    </rPh>
    <phoneticPr fontId="4"/>
  </si>
  <si>
    <t>①観光の振興</t>
    <rPh sb="1" eb="3">
      <t>カンコウ</t>
    </rPh>
    <rPh sb="4" eb="6">
      <t>シンコウ</t>
    </rPh>
    <phoneticPr fontId="4"/>
  </si>
  <si>
    <t>観光資源を活用した魅力向上</t>
    <rPh sb="0" eb="2">
      <t>カンコウ</t>
    </rPh>
    <rPh sb="2" eb="4">
      <t>シゲン</t>
    </rPh>
    <rPh sb="5" eb="7">
      <t>カツヨウ</t>
    </rPh>
    <rPh sb="9" eb="11">
      <t>ミリョク</t>
    </rPh>
    <rPh sb="11" eb="13">
      <t>コウジョウ</t>
    </rPh>
    <phoneticPr fontId="4"/>
  </si>
  <si>
    <t>効果的な観光情報の発信</t>
    <rPh sb="0" eb="3">
      <t>コウカテキ</t>
    </rPh>
    <rPh sb="4" eb="6">
      <t>カンコウ</t>
    </rPh>
    <rPh sb="6" eb="8">
      <t>ジョウホウ</t>
    </rPh>
    <rPh sb="9" eb="11">
      <t>ハッシン</t>
    </rPh>
    <phoneticPr fontId="4"/>
  </si>
  <si>
    <t>観光客の受入体制の整備</t>
    <rPh sb="0" eb="3">
      <t>カンコウキャク</t>
    </rPh>
    <rPh sb="4" eb="6">
      <t>ウケイレ</t>
    </rPh>
    <rPh sb="6" eb="8">
      <t>タイセイ</t>
    </rPh>
    <rPh sb="9" eb="11">
      <t>セイビ</t>
    </rPh>
    <phoneticPr fontId="4"/>
  </si>
  <si>
    <t>②中心市街地の活性化</t>
    <phoneticPr fontId="4"/>
  </si>
  <si>
    <t>中心市街地の整備</t>
    <rPh sb="0" eb="2">
      <t>チュウシン</t>
    </rPh>
    <rPh sb="2" eb="5">
      <t>シガイチ</t>
    </rPh>
    <rPh sb="6" eb="8">
      <t>セイビ</t>
    </rPh>
    <phoneticPr fontId="4"/>
  </si>
  <si>
    <t>甲府城周辺地域活性化計画整備事業</t>
    <rPh sb="0" eb="2">
      <t>コウフ</t>
    </rPh>
    <rPh sb="2" eb="3">
      <t>シロ</t>
    </rPh>
    <rPh sb="3" eb="5">
      <t>シュウヘン</t>
    </rPh>
    <rPh sb="5" eb="7">
      <t>チイキ</t>
    </rPh>
    <rPh sb="7" eb="10">
      <t>カッセイカ</t>
    </rPh>
    <rPh sb="10" eb="12">
      <t>ケイカク</t>
    </rPh>
    <rPh sb="12" eb="14">
      <t>セイビ</t>
    </rPh>
    <rPh sb="14" eb="16">
      <t>ジギョウ</t>
    </rPh>
    <phoneticPr fontId="4"/>
  </si>
  <si>
    <t>春日本通り線整備事業</t>
    <rPh sb="0" eb="2">
      <t>カスガ</t>
    </rPh>
    <rPh sb="2" eb="3">
      <t>ホン</t>
    </rPh>
    <rPh sb="3" eb="4">
      <t>ドオ</t>
    </rPh>
    <rPh sb="5" eb="6">
      <t>セン</t>
    </rPh>
    <rPh sb="6" eb="8">
      <t>セイビ</t>
    </rPh>
    <rPh sb="8" eb="10">
      <t>ジギョウ</t>
    </rPh>
    <phoneticPr fontId="4"/>
  </si>
  <si>
    <t>春日本通り線整備事業費</t>
    <rPh sb="10" eb="11">
      <t>ヒ</t>
    </rPh>
    <phoneticPr fontId="4"/>
  </si>
  <si>
    <t>③移住・定住の促進</t>
    <phoneticPr fontId="4"/>
  </si>
  <si>
    <t>地域情報の提供や移住・定住相談</t>
    <rPh sb="0" eb="2">
      <t>チイキ</t>
    </rPh>
    <rPh sb="2" eb="4">
      <t>ジョウホウ</t>
    </rPh>
    <rPh sb="5" eb="7">
      <t>テイキョウ</t>
    </rPh>
    <rPh sb="8" eb="10">
      <t>イジュウ</t>
    </rPh>
    <rPh sb="11" eb="13">
      <t>テイジュウ</t>
    </rPh>
    <rPh sb="13" eb="15">
      <t>ソウダン</t>
    </rPh>
    <phoneticPr fontId="4"/>
  </si>
  <si>
    <t>地域資源の活用による交流人口の増加対策</t>
    <rPh sb="0" eb="2">
      <t>チイキ</t>
    </rPh>
    <rPh sb="2" eb="4">
      <t>シゲン</t>
    </rPh>
    <rPh sb="5" eb="7">
      <t>カツヨウ</t>
    </rPh>
    <rPh sb="10" eb="12">
      <t>コウリュウ</t>
    </rPh>
    <rPh sb="12" eb="14">
      <t>ジンコウ</t>
    </rPh>
    <rPh sb="15" eb="17">
      <t>ゾウカ</t>
    </rPh>
    <rPh sb="17" eb="19">
      <t>タイサク</t>
    </rPh>
    <phoneticPr fontId="4"/>
  </si>
  <si>
    <t>　安全で安心して健やかに暮らせるまちをつくる（暮らし）</t>
    <rPh sb="1" eb="3">
      <t>アンゼン</t>
    </rPh>
    <rPh sb="4" eb="6">
      <t>アンシン</t>
    </rPh>
    <rPh sb="8" eb="9">
      <t>スコ</t>
    </rPh>
    <rPh sb="12" eb="13">
      <t>ク</t>
    </rPh>
    <rPh sb="23" eb="24">
      <t>ク</t>
    </rPh>
    <phoneticPr fontId="4"/>
  </si>
  <si>
    <t xml:space="preserve"> 安全な暮らしを守る</t>
    <rPh sb="1" eb="3">
      <t>アンゼン</t>
    </rPh>
    <rPh sb="4" eb="5">
      <t>ク</t>
    </rPh>
    <rPh sb="8" eb="9">
      <t>マモ</t>
    </rPh>
    <phoneticPr fontId="4"/>
  </si>
  <si>
    <t>①防災・危機管理対策の推進</t>
    <rPh sb="1" eb="3">
      <t>ボウサイ</t>
    </rPh>
    <rPh sb="4" eb="6">
      <t>キキ</t>
    </rPh>
    <rPh sb="6" eb="8">
      <t>カンリ</t>
    </rPh>
    <rPh sb="8" eb="10">
      <t>タイサク</t>
    </rPh>
    <rPh sb="11" eb="13">
      <t>スイシン</t>
    </rPh>
    <phoneticPr fontId="4"/>
  </si>
  <si>
    <t>市民意識の高揚と地域防災力の向上</t>
    <rPh sb="0" eb="2">
      <t>シミン</t>
    </rPh>
    <rPh sb="2" eb="4">
      <t>イシキ</t>
    </rPh>
    <rPh sb="5" eb="7">
      <t>コウヨウ</t>
    </rPh>
    <rPh sb="8" eb="10">
      <t>チイキ</t>
    </rPh>
    <rPh sb="10" eb="13">
      <t>ボウサイリョク</t>
    </rPh>
    <rPh sb="14" eb="16">
      <t>コウジョウ</t>
    </rPh>
    <phoneticPr fontId="4"/>
  </si>
  <si>
    <t>危機管理室</t>
    <rPh sb="0" eb="5">
      <t>キキカンリシツ</t>
    </rPh>
    <phoneticPr fontId="4"/>
  </si>
  <si>
    <t>建築物耐震化支援事業費</t>
    <rPh sb="0" eb="3">
      <t>ケンチクブツ</t>
    </rPh>
    <rPh sb="3" eb="6">
      <t>タイシンカ</t>
    </rPh>
    <rPh sb="6" eb="8">
      <t>シエン</t>
    </rPh>
    <rPh sb="8" eb="10">
      <t>ジギョウ</t>
    </rPh>
    <rPh sb="10" eb="11">
      <t>ヒ</t>
    </rPh>
    <phoneticPr fontId="4"/>
  </si>
  <si>
    <t>河川・水路の整備</t>
    <rPh sb="0" eb="2">
      <t>カセン</t>
    </rPh>
    <rPh sb="3" eb="5">
      <t>スイロ</t>
    </rPh>
    <rPh sb="6" eb="8">
      <t>セイビ</t>
    </rPh>
    <phoneticPr fontId="4"/>
  </si>
  <si>
    <t>まち整備室</t>
    <rPh sb="2" eb="5">
      <t>セイビシツ</t>
    </rPh>
    <phoneticPr fontId="4"/>
  </si>
  <si>
    <t>危機管理体制の強化</t>
    <rPh sb="0" eb="2">
      <t>キキ</t>
    </rPh>
    <rPh sb="2" eb="4">
      <t>カンリ</t>
    </rPh>
    <rPh sb="4" eb="6">
      <t>タイセイ</t>
    </rPh>
    <rPh sb="7" eb="9">
      <t>キョウカ</t>
    </rPh>
    <phoneticPr fontId="4"/>
  </si>
  <si>
    <t>危機管理室</t>
    <rPh sb="0" eb="2">
      <t>キキ</t>
    </rPh>
    <rPh sb="2" eb="4">
      <t>カンリ</t>
    </rPh>
    <rPh sb="4" eb="5">
      <t>シツ</t>
    </rPh>
    <phoneticPr fontId="4"/>
  </si>
  <si>
    <t>②消防・救急体制の充実</t>
    <rPh sb="1" eb="3">
      <t>ショウボウ</t>
    </rPh>
    <rPh sb="4" eb="6">
      <t>キュウキュウ</t>
    </rPh>
    <rPh sb="6" eb="8">
      <t>タイセイ</t>
    </rPh>
    <rPh sb="9" eb="11">
      <t>ジュウジツ</t>
    </rPh>
    <phoneticPr fontId="4"/>
  </si>
  <si>
    <t>地域消防力の強化</t>
    <rPh sb="0" eb="2">
      <t>チイキ</t>
    </rPh>
    <rPh sb="2" eb="5">
      <t>ショウボウリョク</t>
    </rPh>
    <rPh sb="6" eb="8">
      <t>キョウカ</t>
    </rPh>
    <phoneticPr fontId="4"/>
  </si>
  <si>
    <t>救命意識の向上</t>
    <rPh sb="0" eb="2">
      <t>キュウメイ</t>
    </rPh>
    <rPh sb="2" eb="4">
      <t>イシキ</t>
    </rPh>
    <rPh sb="5" eb="7">
      <t>コウジョウ</t>
    </rPh>
    <phoneticPr fontId="4"/>
  </si>
  <si>
    <t>普通救命事業</t>
    <phoneticPr fontId="4"/>
  </si>
  <si>
    <t>（普通救命事業）</t>
    <phoneticPr fontId="4"/>
  </si>
  <si>
    <t>③防犯・交通安全対策の充実</t>
    <rPh sb="1" eb="3">
      <t>ボウハン</t>
    </rPh>
    <rPh sb="4" eb="6">
      <t>コウツウ</t>
    </rPh>
    <rPh sb="6" eb="8">
      <t>アンゼン</t>
    </rPh>
    <rPh sb="8" eb="10">
      <t>タイサク</t>
    </rPh>
    <rPh sb="11" eb="13">
      <t>ジュウジツ</t>
    </rPh>
    <phoneticPr fontId="4"/>
  </si>
  <si>
    <t>防犯や交通安全に対する意識の普及啓発</t>
    <rPh sb="0" eb="2">
      <t>ボウハン</t>
    </rPh>
    <rPh sb="3" eb="5">
      <t>コウツウ</t>
    </rPh>
    <rPh sb="5" eb="7">
      <t>アンゼン</t>
    </rPh>
    <rPh sb="8" eb="9">
      <t>タイ</t>
    </rPh>
    <rPh sb="11" eb="13">
      <t>イシキ</t>
    </rPh>
    <rPh sb="14" eb="16">
      <t>フキュウ</t>
    </rPh>
    <rPh sb="16" eb="18">
      <t>ケイハツ</t>
    </rPh>
    <phoneticPr fontId="4"/>
  </si>
  <si>
    <t>市民総室</t>
    <rPh sb="0" eb="4">
      <t>シミンソウシツ</t>
    </rPh>
    <phoneticPr fontId="4"/>
  </si>
  <si>
    <t>防犯活動</t>
    <rPh sb="0" eb="2">
      <t>ボウハン</t>
    </rPh>
    <rPh sb="2" eb="4">
      <t>カツドウ</t>
    </rPh>
    <phoneticPr fontId="4"/>
  </si>
  <si>
    <t>安全安心街づくり事業</t>
    <rPh sb="0" eb="2">
      <t>アンゼン</t>
    </rPh>
    <rPh sb="2" eb="4">
      <t>アンシン</t>
    </rPh>
    <rPh sb="4" eb="5">
      <t>マチ</t>
    </rPh>
    <rPh sb="8" eb="10">
      <t>ジギョウ</t>
    </rPh>
    <phoneticPr fontId="4"/>
  </si>
  <si>
    <t>市民協働室</t>
    <rPh sb="0" eb="5">
      <t>シミンキョウドウシツ</t>
    </rPh>
    <phoneticPr fontId="4"/>
  </si>
  <si>
    <t>交通環境の改善</t>
    <rPh sb="0" eb="2">
      <t>コウツウ</t>
    </rPh>
    <rPh sb="2" eb="4">
      <t>カンキョウ</t>
    </rPh>
    <rPh sb="5" eb="7">
      <t>カイゼン</t>
    </rPh>
    <phoneticPr fontId="4"/>
  </si>
  <si>
    <t>相談・救済対策の充実</t>
    <rPh sb="0" eb="2">
      <t>ソウダン</t>
    </rPh>
    <rPh sb="3" eb="5">
      <t>キュウサイ</t>
    </rPh>
    <rPh sb="5" eb="7">
      <t>タイサク</t>
    </rPh>
    <rPh sb="8" eb="10">
      <t>ジュウジツ</t>
    </rPh>
    <phoneticPr fontId="4"/>
  </si>
  <si>
    <t>④消費者保護の推進</t>
    <phoneticPr fontId="4"/>
  </si>
  <si>
    <t>消費生活相談や啓発活動</t>
    <rPh sb="0" eb="2">
      <t>ショウヒ</t>
    </rPh>
    <rPh sb="2" eb="4">
      <t>セイカツ</t>
    </rPh>
    <rPh sb="4" eb="6">
      <t>ソウダン</t>
    </rPh>
    <rPh sb="7" eb="9">
      <t>ケイハツ</t>
    </rPh>
    <rPh sb="9" eb="11">
      <t>カツドウ</t>
    </rPh>
    <phoneticPr fontId="4"/>
  </si>
  <si>
    <t>　健やかな暮らしを支える</t>
    <rPh sb="1" eb="2">
      <t>スコ</t>
    </rPh>
    <rPh sb="5" eb="6">
      <t>ク</t>
    </rPh>
    <rPh sb="9" eb="10">
      <t>ササ</t>
    </rPh>
    <phoneticPr fontId="4"/>
  </si>
  <si>
    <t>①地域福祉の推進</t>
    <rPh sb="1" eb="3">
      <t>チイキ</t>
    </rPh>
    <rPh sb="3" eb="5">
      <t>フクシ</t>
    </rPh>
    <rPh sb="6" eb="8">
      <t>スイシン</t>
    </rPh>
    <phoneticPr fontId="4"/>
  </si>
  <si>
    <t>地域福祉活動への参加促進</t>
    <rPh sb="0" eb="2">
      <t>チイキ</t>
    </rPh>
    <rPh sb="2" eb="4">
      <t>フクシ</t>
    </rPh>
    <rPh sb="4" eb="6">
      <t>カツドウ</t>
    </rPh>
    <rPh sb="8" eb="10">
      <t>サンカ</t>
    </rPh>
    <rPh sb="10" eb="12">
      <t>ソクシン</t>
    </rPh>
    <phoneticPr fontId="4"/>
  </si>
  <si>
    <t>地域福祉のネットワークづくり</t>
    <phoneticPr fontId="4"/>
  </si>
  <si>
    <t>社会福祉事業の適正な運営の確保</t>
    <rPh sb="0" eb="2">
      <t>シャカイ</t>
    </rPh>
    <rPh sb="2" eb="4">
      <t>フクシ</t>
    </rPh>
    <rPh sb="4" eb="6">
      <t>ジギョウ</t>
    </rPh>
    <rPh sb="7" eb="9">
      <t>テキセイ</t>
    </rPh>
    <rPh sb="10" eb="12">
      <t>ウンエイ</t>
    </rPh>
    <rPh sb="13" eb="15">
      <t>カクホ</t>
    </rPh>
    <phoneticPr fontId="4"/>
  </si>
  <si>
    <t>②高齢者福祉の充実</t>
    <rPh sb="1" eb="4">
      <t>コウレイシャ</t>
    </rPh>
    <rPh sb="4" eb="6">
      <t>フクシ</t>
    </rPh>
    <rPh sb="7" eb="9">
      <t>ジュウジツ</t>
    </rPh>
    <phoneticPr fontId="4"/>
  </si>
  <si>
    <t>生きがいづくりの推進</t>
    <rPh sb="0" eb="1">
      <t>イ</t>
    </rPh>
    <rPh sb="8" eb="10">
      <t>スイシン</t>
    </rPh>
    <phoneticPr fontId="4"/>
  </si>
  <si>
    <t>生活支援サービスの提供</t>
    <rPh sb="0" eb="2">
      <t>セイカツ</t>
    </rPh>
    <rPh sb="2" eb="4">
      <t>シエン</t>
    </rPh>
    <rPh sb="9" eb="11">
      <t>テイキョウ</t>
    </rPh>
    <phoneticPr fontId="4"/>
  </si>
  <si>
    <t>介護サービスの提供や介護予防・認知症対策の推進</t>
    <rPh sb="0" eb="2">
      <t>カイゴ</t>
    </rPh>
    <rPh sb="7" eb="9">
      <t>テイキョウ</t>
    </rPh>
    <rPh sb="10" eb="12">
      <t>カイゴ</t>
    </rPh>
    <rPh sb="12" eb="14">
      <t>ヨボウ</t>
    </rPh>
    <rPh sb="15" eb="17">
      <t>ニンチ</t>
    </rPh>
    <rPh sb="17" eb="18">
      <t>ショウ</t>
    </rPh>
    <rPh sb="18" eb="20">
      <t>タイサク</t>
    </rPh>
    <rPh sb="21" eb="23">
      <t>スイシン</t>
    </rPh>
    <phoneticPr fontId="4"/>
  </si>
  <si>
    <t>地域支援事業</t>
    <rPh sb="0" eb="2">
      <t>チイキ</t>
    </rPh>
    <rPh sb="2" eb="4">
      <t>シエン</t>
    </rPh>
    <rPh sb="4" eb="6">
      <t>ジギョウ</t>
    </rPh>
    <phoneticPr fontId="4"/>
  </si>
  <si>
    <t>成年後見制度普及促進事業</t>
    <phoneticPr fontId="4"/>
  </si>
  <si>
    <t>成年後見制度普及促進事業費</t>
    <phoneticPr fontId="4"/>
  </si>
  <si>
    <t>③障がい者福祉の充実</t>
    <rPh sb="1" eb="2">
      <t>サワ</t>
    </rPh>
    <rPh sb="4" eb="5">
      <t>シャ</t>
    </rPh>
    <rPh sb="5" eb="7">
      <t>フクシ</t>
    </rPh>
    <rPh sb="8" eb="10">
      <t>ジュウジツ</t>
    </rPh>
    <phoneticPr fontId="4"/>
  </si>
  <si>
    <t>障がい者福祉サービスの提供</t>
    <rPh sb="0" eb="1">
      <t>ショウ</t>
    </rPh>
    <rPh sb="3" eb="4">
      <t>シャ</t>
    </rPh>
    <rPh sb="4" eb="6">
      <t>フクシ</t>
    </rPh>
    <rPh sb="11" eb="13">
      <t>テイキョウ</t>
    </rPh>
    <phoneticPr fontId="4"/>
  </si>
  <si>
    <t>障害児通所支援事業</t>
    <rPh sb="0" eb="3">
      <t>ショウガイジ</t>
    </rPh>
    <rPh sb="3" eb="5">
      <t>ツウショ</t>
    </rPh>
    <rPh sb="5" eb="7">
      <t>シエン</t>
    </rPh>
    <rPh sb="7" eb="9">
      <t>ジギョウ</t>
    </rPh>
    <phoneticPr fontId="4"/>
  </si>
  <si>
    <t>障害児通所支援事業費</t>
    <rPh sb="0" eb="3">
      <t>ショウガイジ</t>
    </rPh>
    <rPh sb="3" eb="5">
      <t>ツウショ</t>
    </rPh>
    <rPh sb="5" eb="7">
      <t>シエン</t>
    </rPh>
    <rPh sb="7" eb="9">
      <t>ジギョウ</t>
    </rPh>
    <rPh sb="9" eb="10">
      <t>ヒ</t>
    </rPh>
    <phoneticPr fontId="4"/>
  </si>
  <si>
    <t>社会参加の促進</t>
    <rPh sb="0" eb="2">
      <t>シャカイ</t>
    </rPh>
    <rPh sb="2" eb="4">
      <t>サンカ</t>
    </rPh>
    <rPh sb="5" eb="7">
      <t>ソクシン</t>
    </rPh>
    <phoneticPr fontId="4"/>
  </si>
  <si>
    <t>④社会保障の充実</t>
    <rPh sb="1" eb="3">
      <t>シャカイ</t>
    </rPh>
    <rPh sb="3" eb="5">
      <t>ホショウ</t>
    </rPh>
    <rPh sb="6" eb="8">
      <t>ジュウジツ</t>
    </rPh>
    <phoneticPr fontId="4"/>
  </si>
  <si>
    <t>生活困窮者への適切な支援</t>
    <rPh sb="0" eb="2">
      <t>セイカツ</t>
    </rPh>
    <rPh sb="2" eb="5">
      <t>コンキュウシャ</t>
    </rPh>
    <rPh sb="7" eb="9">
      <t>テキセツ</t>
    </rPh>
    <rPh sb="10" eb="12">
      <t>シエン</t>
    </rPh>
    <phoneticPr fontId="4"/>
  </si>
  <si>
    <t>国民健康保険の健全運営</t>
    <rPh sb="0" eb="2">
      <t>コクミン</t>
    </rPh>
    <rPh sb="2" eb="4">
      <t>ケンコウ</t>
    </rPh>
    <rPh sb="4" eb="6">
      <t>ホケン</t>
    </rPh>
    <rPh sb="7" eb="9">
      <t>ケンゼン</t>
    </rPh>
    <rPh sb="9" eb="11">
      <t>ウンエイ</t>
    </rPh>
    <phoneticPr fontId="4"/>
  </si>
  <si>
    <t>後期高齢者医療の運営支援</t>
    <rPh sb="8" eb="10">
      <t>ウンエイ</t>
    </rPh>
    <rPh sb="10" eb="12">
      <t>シエン</t>
    </rPh>
    <phoneticPr fontId="4"/>
  </si>
  <si>
    <t>後期高齢者医療事業</t>
    <phoneticPr fontId="4"/>
  </si>
  <si>
    <t>介護保険の健全運営</t>
    <rPh sb="0" eb="2">
      <t>カイゴ</t>
    </rPh>
    <rPh sb="2" eb="4">
      <t>ホケン</t>
    </rPh>
    <rPh sb="5" eb="7">
      <t>ケンゼン</t>
    </rPh>
    <rPh sb="7" eb="9">
      <t>ウンエイ</t>
    </rPh>
    <phoneticPr fontId="4"/>
  </si>
  <si>
    <t>国民年金の普及啓発</t>
    <rPh sb="0" eb="2">
      <t>コクミン</t>
    </rPh>
    <rPh sb="2" eb="4">
      <t>ネンキン</t>
    </rPh>
    <rPh sb="5" eb="7">
      <t>フキュウ</t>
    </rPh>
    <rPh sb="7" eb="9">
      <t>ケイハツ</t>
    </rPh>
    <phoneticPr fontId="4"/>
  </si>
  <si>
    <t>⑤健康づくりの推進</t>
    <rPh sb="1" eb="3">
      <t>ケンコウ</t>
    </rPh>
    <rPh sb="7" eb="9">
      <t>スイシン</t>
    </rPh>
    <phoneticPr fontId="4"/>
  </si>
  <si>
    <t>健康づくりの支援</t>
    <rPh sb="0" eb="2">
      <t>ケンコウ</t>
    </rPh>
    <rPh sb="6" eb="8">
      <t>シエン</t>
    </rPh>
    <phoneticPr fontId="4"/>
  </si>
  <si>
    <t>健康政策推進事業</t>
    <rPh sb="0" eb="2">
      <t>ケンコウ</t>
    </rPh>
    <rPh sb="2" eb="4">
      <t>セイサク</t>
    </rPh>
    <rPh sb="4" eb="6">
      <t>スイシン</t>
    </rPh>
    <rPh sb="6" eb="8">
      <t>ジギョウ</t>
    </rPh>
    <phoneticPr fontId="4"/>
  </si>
  <si>
    <t>健康政策推進事業費</t>
    <rPh sb="8" eb="9">
      <t>ヒ</t>
    </rPh>
    <phoneticPr fontId="4"/>
  </si>
  <si>
    <t>精神保健福祉事業</t>
    <rPh sb="0" eb="2">
      <t>セイシン</t>
    </rPh>
    <rPh sb="2" eb="4">
      <t>ホケン</t>
    </rPh>
    <rPh sb="4" eb="6">
      <t>フクシ</t>
    </rPh>
    <rPh sb="6" eb="8">
      <t>ジギョウ</t>
    </rPh>
    <phoneticPr fontId="4"/>
  </si>
  <si>
    <t>疾病予防</t>
    <rPh sb="0" eb="2">
      <t>シッペイ</t>
    </rPh>
    <rPh sb="2" eb="4">
      <t>ヨボウ</t>
    </rPh>
    <phoneticPr fontId="4"/>
  </si>
  <si>
    <t>母子保健の充実</t>
    <rPh sb="0" eb="2">
      <t>ボシ</t>
    </rPh>
    <rPh sb="2" eb="4">
      <t>ホケン</t>
    </rPh>
    <rPh sb="5" eb="7">
      <t>ジュウジツ</t>
    </rPh>
    <phoneticPr fontId="4"/>
  </si>
  <si>
    <t>感染症への対策・患者支援</t>
    <rPh sb="0" eb="2">
      <t>カンセン</t>
    </rPh>
    <rPh sb="2" eb="3">
      <t>ショウ</t>
    </rPh>
    <rPh sb="5" eb="7">
      <t>タイサク</t>
    </rPh>
    <rPh sb="8" eb="10">
      <t>カンジャ</t>
    </rPh>
    <rPh sb="10" eb="12">
      <t>シエン</t>
    </rPh>
    <phoneticPr fontId="4"/>
  </si>
  <si>
    <t>感染症対策事業</t>
    <phoneticPr fontId="4"/>
  </si>
  <si>
    <t>感染症対策事業費</t>
    <phoneticPr fontId="4"/>
  </si>
  <si>
    <t>⑥医療環境の充実</t>
    <rPh sb="1" eb="3">
      <t>イリョウ</t>
    </rPh>
    <rPh sb="3" eb="5">
      <t>カンキョウ</t>
    </rPh>
    <rPh sb="6" eb="8">
      <t>ジュウジツ</t>
    </rPh>
    <phoneticPr fontId="4"/>
  </si>
  <si>
    <t>医療支援体制の確立</t>
    <rPh sb="0" eb="2">
      <t>イリョウ</t>
    </rPh>
    <rPh sb="2" eb="4">
      <t>シエン</t>
    </rPh>
    <rPh sb="4" eb="6">
      <t>タイセイ</t>
    </rPh>
    <rPh sb="7" eb="9">
      <t>カクリツ</t>
    </rPh>
    <phoneticPr fontId="4"/>
  </si>
  <si>
    <t>病院事務総室</t>
    <rPh sb="0" eb="2">
      <t>ビョウイン</t>
    </rPh>
    <rPh sb="2" eb="4">
      <t>ジム</t>
    </rPh>
    <rPh sb="4" eb="6">
      <t>ソウシツ</t>
    </rPh>
    <phoneticPr fontId="4"/>
  </si>
  <si>
    <t>緊急医療体制の充実</t>
    <rPh sb="0" eb="2">
      <t>キンキュウ</t>
    </rPh>
    <rPh sb="2" eb="4">
      <t>イリョウ</t>
    </rPh>
    <rPh sb="4" eb="6">
      <t>タイセイ</t>
    </rPh>
    <rPh sb="7" eb="9">
      <t>ジュウジツ</t>
    </rPh>
    <phoneticPr fontId="4"/>
  </si>
  <si>
    <t>地域医療センター管理事業</t>
    <rPh sb="0" eb="2">
      <t>チイキ</t>
    </rPh>
    <rPh sb="2" eb="4">
      <t>イリョウ</t>
    </rPh>
    <rPh sb="8" eb="10">
      <t>カンリ</t>
    </rPh>
    <rPh sb="10" eb="12">
      <t>ジギョウ</t>
    </rPh>
    <phoneticPr fontId="4"/>
  </si>
  <si>
    <t>地域医療センター管理事業費</t>
    <rPh sb="0" eb="2">
      <t>チイキ</t>
    </rPh>
    <rPh sb="2" eb="4">
      <t>イリョウ</t>
    </rPh>
    <rPh sb="8" eb="10">
      <t>カンリ</t>
    </rPh>
    <rPh sb="10" eb="13">
      <t>ジギョウヒ</t>
    </rPh>
    <phoneticPr fontId="4"/>
  </si>
  <si>
    <t>保健衛生の充実</t>
    <rPh sb="0" eb="2">
      <t>ホケン</t>
    </rPh>
    <rPh sb="2" eb="4">
      <t>エイセイ</t>
    </rPh>
    <rPh sb="5" eb="7">
      <t>ジュウジツ</t>
    </rPh>
    <phoneticPr fontId="4"/>
  </si>
  <si>
    <t>薬務等対策事業</t>
    <phoneticPr fontId="4"/>
  </si>
  <si>
    <t>薬務等対策事業費</t>
    <phoneticPr fontId="4"/>
  </si>
  <si>
    <t>　自然と都市機能が調和する快適なまちをつくる（環境）</t>
    <rPh sb="1" eb="3">
      <t>シゼン</t>
    </rPh>
    <rPh sb="4" eb="6">
      <t>トシ</t>
    </rPh>
    <rPh sb="6" eb="8">
      <t>キノウ</t>
    </rPh>
    <rPh sb="9" eb="11">
      <t>チョウワ</t>
    </rPh>
    <rPh sb="13" eb="15">
      <t>カイテキ</t>
    </rPh>
    <rPh sb="23" eb="25">
      <t>カンキョウ</t>
    </rPh>
    <phoneticPr fontId="4"/>
  </si>
  <si>
    <t>　豊かな自然と良好な生活環境を確保する</t>
    <phoneticPr fontId="4"/>
  </si>
  <si>
    <t>①自然環境の保全と
地球温暖化対策の推進</t>
    <rPh sb="1" eb="3">
      <t>シゼン</t>
    </rPh>
    <rPh sb="3" eb="5">
      <t>カンキョウ</t>
    </rPh>
    <rPh sb="6" eb="8">
      <t>ホゼン</t>
    </rPh>
    <rPh sb="10" eb="12">
      <t>チキュウ</t>
    </rPh>
    <rPh sb="12" eb="14">
      <t>オンダン</t>
    </rPh>
    <rPh sb="14" eb="15">
      <t>カ</t>
    </rPh>
    <rPh sb="15" eb="17">
      <t>タイサク</t>
    </rPh>
    <rPh sb="18" eb="20">
      <t>スイシン</t>
    </rPh>
    <phoneticPr fontId="4"/>
  </si>
  <si>
    <t>温室効果ガスの排出抑制</t>
    <rPh sb="0" eb="2">
      <t>オンシツ</t>
    </rPh>
    <rPh sb="2" eb="4">
      <t>コウカ</t>
    </rPh>
    <rPh sb="7" eb="9">
      <t>ハイシュツ</t>
    </rPh>
    <rPh sb="9" eb="11">
      <t>ヨクセイ</t>
    </rPh>
    <phoneticPr fontId="4"/>
  </si>
  <si>
    <t>環境総室</t>
    <rPh sb="0" eb="2">
      <t>カンキョウ</t>
    </rPh>
    <rPh sb="2" eb="4">
      <t>ソウシツ</t>
    </rPh>
    <phoneticPr fontId="4"/>
  </si>
  <si>
    <t>環境美化活動の推進</t>
    <rPh sb="0" eb="2">
      <t>カンキョウ</t>
    </rPh>
    <rPh sb="2" eb="4">
      <t>ビカ</t>
    </rPh>
    <rPh sb="4" eb="6">
      <t>カツドウ</t>
    </rPh>
    <rPh sb="7" eb="9">
      <t>スイシン</t>
    </rPh>
    <phoneticPr fontId="4"/>
  </si>
  <si>
    <t>環境対策室</t>
    <rPh sb="0" eb="2">
      <t>カンキョウ</t>
    </rPh>
    <rPh sb="2" eb="4">
      <t>タイサク</t>
    </rPh>
    <rPh sb="4" eb="5">
      <t>シツ</t>
    </rPh>
    <phoneticPr fontId="4"/>
  </si>
  <si>
    <t>環境保全対策の推進</t>
    <rPh sb="0" eb="2">
      <t>カンキョウ</t>
    </rPh>
    <rPh sb="2" eb="4">
      <t>ホゼン</t>
    </rPh>
    <rPh sb="4" eb="6">
      <t>タイサク</t>
    </rPh>
    <rPh sb="7" eb="9">
      <t>スイシン</t>
    </rPh>
    <phoneticPr fontId="4"/>
  </si>
  <si>
    <t>環境保全意識の醸成</t>
    <rPh sb="0" eb="2">
      <t>カンキョウ</t>
    </rPh>
    <rPh sb="2" eb="4">
      <t>ホゼン</t>
    </rPh>
    <rPh sb="4" eb="6">
      <t>イシキ</t>
    </rPh>
    <rPh sb="7" eb="9">
      <t>ジョウセイ</t>
    </rPh>
    <phoneticPr fontId="4"/>
  </si>
  <si>
    <t>マウントピア黒平管理事業</t>
    <rPh sb="6" eb="8">
      <t>クロベラ</t>
    </rPh>
    <rPh sb="8" eb="10">
      <t>カンリ</t>
    </rPh>
    <rPh sb="10" eb="12">
      <t>ジギョウ</t>
    </rPh>
    <phoneticPr fontId="4"/>
  </si>
  <si>
    <t>マウントピア黒平管理事業費</t>
    <rPh sb="6" eb="8">
      <t>クロベラ</t>
    </rPh>
    <rPh sb="8" eb="10">
      <t>カンリ</t>
    </rPh>
    <rPh sb="10" eb="13">
      <t>ジギョウヒ</t>
    </rPh>
    <phoneticPr fontId="4"/>
  </si>
  <si>
    <t>②公園の整備と緑化の推進</t>
    <rPh sb="1" eb="3">
      <t>シゼン</t>
    </rPh>
    <rPh sb="3" eb="5">
      <t>カンキョウ</t>
    </rPh>
    <rPh sb="6" eb="8">
      <t>ホゼン</t>
    </rPh>
    <phoneticPr fontId="4"/>
  </si>
  <si>
    <t>身近な緑の保全や公共施設などの緑化</t>
    <rPh sb="0" eb="2">
      <t>ミジカ</t>
    </rPh>
    <rPh sb="3" eb="4">
      <t>ミドリ</t>
    </rPh>
    <rPh sb="5" eb="7">
      <t>ホゼン</t>
    </rPh>
    <phoneticPr fontId="4"/>
  </si>
  <si>
    <t>公園・緑地の整備</t>
    <rPh sb="0" eb="2">
      <t>コウエン</t>
    </rPh>
    <rPh sb="3" eb="5">
      <t>リョクチ</t>
    </rPh>
    <rPh sb="6" eb="8">
      <t>セイビ</t>
    </rPh>
    <phoneticPr fontId="4"/>
  </si>
  <si>
    <t>遊亀公園・附属動物園整備事業</t>
    <rPh sb="0" eb="1">
      <t>ユウ</t>
    </rPh>
    <rPh sb="1" eb="2">
      <t>キ</t>
    </rPh>
    <rPh sb="2" eb="4">
      <t>コウエン</t>
    </rPh>
    <rPh sb="5" eb="7">
      <t>フゾク</t>
    </rPh>
    <rPh sb="7" eb="10">
      <t>ドウブツエン</t>
    </rPh>
    <rPh sb="10" eb="12">
      <t>セイビ</t>
    </rPh>
    <rPh sb="12" eb="14">
      <t>ジギョウ</t>
    </rPh>
    <phoneticPr fontId="4"/>
  </si>
  <si>
    <t>遊亀公園・附属動物園整備事業費</t>
    <rPh sb="0" eb="1">
      <t>ユウ</t>
    </rPh>
    <rPh sb="1" eb="2">
      <t>キ</t>
    </rPh>
    <rPh sb="2" eb="4">
      <t>コウエン</t>
    </rPh>
    <rPh sb="5" eb="7">
      <t>フゾク</t>
    </rPh>
    <rPh sb="7" eb="10">
      <t>ドウブツエン</t>
    </rPh>
    <rPh sb="10" eb="12">
      <t>セイビ</t>
    </rPh>
    <rPh sb="12" eb="15">
      <t>ジギョウヒ</t>
    </rPh>
    <phoneticPr fontId="4"/>
  </si>
  <si>
    <t>③循環型社会の構築</t>
    <rPh sb="1" eb="4">
      <t>ジュンカンガタ</t>
    </rPh>
    <rPh sb="4" eb="6">
      <t>シャカイ</t>
    </rPh>
    <rPh sb="7" eb="9">
      <t>コウチク</t>
    </rPh>
    <phoneticPr fontId="4"/>
  </si>
  <si>
    <t>ごみの減量化・資源化</t>
    <rPh sb="3" eb="6">
      <t>ゲンリョウカ</t>
    </rPh>
    <rPh sb="7" eb="10">
      <t>シゲンカ</t>
    </rPh>
    <phoneticPr fontId="4"/>
  </si>
  <si>
    <t>総務課</t>
    <rPh sb="0" eb="3">
      <t>ソウムカ</t>
    </rPh>
    <phoneticPr fontId="4"/>
  </si>
  <si>
    <t>環境総務事務</t>
    <rPh sb="0" eb="2">
      <t>カンキョウ</t>
    </rPh>
    <rPh sb="2" eb="4">
      <t>ソウム</t>
    </rPh>
    <rPh sb="4" eb="6">
      <t>ジム</t>
    </rPh>
    <phoneticPr fontId="4"/>
  </si>
  <si>
    <t>清掃総務費</t>
    <rPh sb="0" eb="2">
      <t>セイソウ</t>
    </rPh>
    <rPh sb="2" eb="5">
      <t>ソウムヒ</t>
    </rPh>
    <phoneticPr fontId="4"/>
  </si>
  <si>
    <t>ごみ処理施設の整備</t>
    <phoneticPr fontId="4"/>
  </si>
  <si>
    <t>環境総室</t>
    <rPh sb="0" eb="4">
      <t>カンキョウソウシツ</t>
    </rPh>
    <phoneticPr fontId="4"/>
  </si>
  <si>
    <t>④良好な景観の形成</t>
    <phoneticPr fontId="4"/>
  </si>
  <si>
    <t>市民参加による景観形成の促進</t>
    <rPh sb="0" eb="2">
      <t>シミン</t>
    </rPh>
    <rPh sb="2" eb="4">
      <t>サンカ</t>
    </rPh>
    <rPh sb="7" eb="9">
      <t>ケイカン</t>
    </rPh>
    <rPh sb="9" eb="11">
      <t>ケイセイ</t>
    </rPh>
    <rPh sb="12" eb="14">
      <t>ソクシン</t>
    </rPh>
    <phoneticPr fontId="4"/>
  </si>
  <si>
    <t>街並みや眺望の保全</t>
    <phoneticPr fontId="4"/>
  </si>
  <si>
    <t>⑤住環境の向上</t>
    <rPh sb="1" eb="2">
      <t>ジュウ</t>
    </rPh>
    <rPh sb="2" eb="4">
      <t>カンキョウ</t>
    </rPh>
    <rPh sb="5" eb="7">
      <t>コウジョウ</t>
    </rPh>
    <phoneticPr fontId="4"/>
  </si>
  <si>
    <t>市営住宅の計画的な修繕・改善</t>
    <rPh sb="0" eb="2">
      <t>シエイ</t>
    </rPh>
    <rPh sb="2" eb="4">
      <t>ジュウタク</t>
    </rPh>
    <rPh sb="5" eb="8">
      <t>ケイカクテキ</t>
    </rPh>
    <rPh sb="9" eb="11">
      <t>シュウゼン</t>
    </rPh>
    <rPh sb="12" eb="14">
      <t>カイゼン</t>
    </rPh>
    <phoneticPr fontId="4"/>
  </si>
  <si>
    <t>まちづくり総室</t>
    <rPh sb="5" eb="7">
      <t>ソウシツ</t>
    </rPh>
    <phoneticPr fontId="4"/>
  </si>
  <si>
    <t>民間建築物への支援</t>
    <rPh sb="0" eb="2">
      <t>ミンカン</t>
    </rPh>
    <rPh sb="2" eb="5">
      <t>ケンチクブツ</t>
    </rPh>
    <rPh sb="7" eb="9">
      <t>シエン</t>
    </rPh>
    <phoneticPr fontId="4"/>
  </si>
  <si>
    <t>空き家の適正管理と活用</t>
    <rPh sb="0" eb="1">
      <t>ア</t>
    </rPh>
    <rPh sb="2" eb="3">
      <t>ヤ</t>
    </rPh>
    <rPh sb="4" eb="6">
      <t>テキセイ</t>
    </rPh>
    <rPh sb="6" eb="8">
      <t>カンリ</t>
    </rPh>
    <rPh sb="9" eb="11">
      <t>カツヨウ</t>
    </rPh>
    <phoneticPr fontId="4"/>
  </si>
  <si>
    <t>空家等対策推進事業</t>
    <rPh sb="0" eb="1">
      <t>ア</t>
    </rPh>
    <rPh sb="1" eb="2">
      <t>ヤ</t>
    </rPh>
    <rPh sb="2" eb="3">
      <t>トウ</t>
    </rPh>
    <rPh sb="3" eb="5">
      <t>タイサク</t>
    </rPh>
    <rPh sb="5" eb="7">
      <t>スイシン</t>
    </rPh>
    <rPh sb="7" eb="9">
      <t>ジギョウ</t>
    </rPh>
    <phoneticPr fontId="4"/>
  </si>
  <si>
    <t>空家等対策推進事業費</t>
    <phoneticPr fontId="4"/>
  </si>
  <si>
    <t>⑥水道水の安定供給</t>
    <rPh sb="1" eb="3">
      <t>スイドウ</t>
    </rPh>
    <rPh sb="3" eb="4">
      <t>スイ</t>
    </rPh>
    <rPh sb="5" eb="7">
      <t>アンテイ</t>
    </rPh>
    <rPh sb="7" eb="9">
      <t>キョウキュウ</t>
    </rPh>
    <phoneticPr fontId="4"/>
  </si>
  <si>
    <t>健全で効率的な水道事業経営</t>
    <rPh sb="0" eb="2">
      <t>ケンゼン</t>
    </rPh>
    <rPh sb="3" eb="6">
      <t>コウリツテキ</t>
    </rPh>
    <rPh sb="7" eb="9">
      <t>スイドウ</t>
    </rPh>
    <rPh sb="9" eb="11">
      <t>ジギョウ</t>
    </rPh>
    <rPh sb="11" eb="13">
      <t>ケイエイ</t>
    </rPh>
    <phoneticPr fontId="4"/>
  </si>
  <si>
    <t>水道管理室</t>
    <rPh sb="0" eb="2">
      <t>スイドウ</t>
    </rPh>
    <rPh sb="2" eb="4">
      <t>カンリ</t>
    </rPh>
    <rPh sb="4" eb="5">
      <t>シツ</t>
    </rPh>
    <phoneticPr fontId="4"/>
  </si>
  <si>
    <t>水源域の水質調査事業</t>
    <rPh sb="0" eb="2">
      <t>スイゲン</t>
    </rPh>
    <rPh sb="2" eb="3">
      <t>イキ</t>
    </rPh>
    <rPh sb="4" eb="6">
      <t>スイシツ</t>
    </rPh>
    <rPh sb="6" eb="8">
      <t>チョウサ</t>
    </rPh>
    <rPh sb="8" eb="10">
      <t>ジギョウ</t>
    </rPh>
    <phoneticPr fontId="4"/>
  </si>
  <si>
    <t>荒川流域及び地下水の水質対策（水道事業会計）</t>
    <rPh sb="0" eb="2">
      <t>アラカワ</t>
    </rPh>
    <rPh sb="2" eb="4">
      <t>リュウイキ</t>
    </rPh>
    <rPh sb="4" eb="5">
      <t>オヨ</t>
    </rPh>
    <rPh sb="6" eb="9">
      <t>チカスイ</t>
    </rPh>
    <rPh sb="10" eb="12">
      <t>スイシツ</t>
    </rPh>
    <rPh sb="12" eb="14">
      <t>タイサク</t>
    </rPh>
    <rPh sb="15" eb="17">
      <t>スイドウ</t>
    </rPh>
    <rPh sb="17" eb="19">
      <t>ジギョウ</t>
    </rPh>
    <rPh sb="19" eb="21">
      <t>カイケイ</t>
    </rPh>
    <phoneticPr fontId="4"/>
  </si>
  <si>
    <t>水質検査事業</t>
    <rPh sb="0" eb="2">
      <t>スイシツ</t>
    </rPh>
    <rPh sb="2" eb="4">
      <t>ケンサ</t>
    </rPh>
    <rPh sb="4" eb="6">
      <t>ジギョウ</t>
    </rPh>
    <phoneticPr fontId="4"/>
  </si>
  <si>
    <t>水質検査の信頼性保障体制の充実（水道事業会計）</t>
    <rPh sb="0" eb="2">
      <t>スイシツ</t>
    </rPh>
    <rPh sb="2" eb="4">
      <t>ケンサ</t>
    </rPh>
    <rPh sb="5" eb="7">
      <t>シンライ</t>
    </rPh>
    <rPh sb="7" eb="8">
      <t>セイ</t>
    </rPh>
    <rPh sb="8" eb="10">
      <t>ホショウ</t>
    </rPh>
    <rPh sb="10" eb="12">
      <t>タイセイ</t>
    </rPh>
    <rPh sb="13" eb="15">
      <t>ジュウジツ</t>
    </rPh>
    <rPh sb="16" eb="18">
      <t>スイドウ</t>
    </rPh>
    <rPh sb="18" eb="20">
      <t>ジギョウ</t>
    </rPh>
    <rPh sb="20" eb="22">
      <t>カイケイ</t>
    </rPh>
    <phoneticPr fontId="4"/>
  </si>
  <si>
    <t>水道管理室</t>
    <rPh sb="0" eb="5">
      <t>スイドウカンリシツ</t>
    </rPh>
    <phoneticPr fontId="4"/>
  </si>
  <si>
    <t>貯水槽水道管理指導事業</t>
    <rPh sb="0" eb="3">
      <t>チョスイソウ</t>
    </rPh>
    <rPh sb="3" eb="5">
      <t>スイドウ</t>
    </rPh>
    <rPh sb="5" eb="7">
      <t>カンリ</t>
    </rPh>
    <rPh sb="7" eb="9">
      <t>シドウ</t>
    </rPh>
    <rPh sb="9" eb="11">
      <t>ジギョウ</t>
    </rPh>
    <phoneticPr fontId="4"/>
  </si>
  <si>
    <t>貯水槽水道の管理指導（水道事業会計）</t>
    <rPh sb="0" eb="3">
      <t>チョスイソウ</t>
    </rPh>
    <rPh sb="3" eb="5">
      <t>スイドウ</t>
    </rPh>
    <rPh sb="6" eb="8">
      <t>カンリ</t>
    </rPh>
    <rPh sb="8" eb="10">
      <t>シドウ</t>
    </rPh>
    <rPh sb="11" eb="13">
      <t>スイドウ</t>
    </rPh>
    <rPh sb="13" eb="15">
      <t>ジギョウ</t>
    </rPh>
    <rPh sb="15" eb="17">
      <t>カイケイ</t>
    </rPh>
    <phoneticPr fontId="4"/>
  </si>
  <si>
    <t>営業管理室</t>
    <rPh sb="0" eb="2">
      <t>エイギョウ</t>
    </rPh>
    <rPh sb="2" eb="4">
      <t>カンリ</t>
    </rPh>
    <rPh sb="4" eb="5">
      <t>シツ</t>
    </rPh>
    <phoneticPr fontId="4"/>
  </si>
  <si>
    <t>水道施設の計画的な整備・更新</t>
    <rPh sb="0" eb="2">
      <t>スイドウ</t>
    </rPh>
    <rPh sb="2" eb="4">
      <t>シセツ</t>
    </rPh>
    <rPh sb="5" eb="8">
      <t>ケイカクテキ</t>
    </rPh>
    <rPh sb="9" eb="11">
      <t>セイビ</t>
    </rPh>
    <rPh sb="12" eb="14">
      <t>コウシン</t>
    </rPh>
    <phoneticPr fontId="4"/>
  </si>
  <si>
    <t>経年管路の更新</t>
    <rPh sb="0" eb="2">
      <t>ケイネン</t>
    </rPh>
    <rPh sb="2" eb="4">
      <t>カンロ</t>
    </rPh>
    <rPh sb="5" eb="7">
      <t>コウシン</t>
    </rPh>
    <phoneticPr fontId="4"/>
  </si>
  <si>
    <t>鉛製給水管対策事業</t>
    <rPh sb="0" eb="1">
      <t>ナマリ</t>
    </rPh>
    <rPh sb="1" eb="2">
      <t>セイ</t>
    </rPh>
    <rPh sb="2" eb="4">
      <t>キュウスイ</t>
    </rPh>
    <rPh sb="4" eb="5">
      <t>カン</t>
    </rPh>
    <rPh sb="5" eb="7">
      <t>タイサク</t>
    </rPh>
    <rPh sb="7" eb="9">
      <t>ジギョウ</t>
    </rPh>
    <phoneticPr fontId="4"/>
  </si>
  <si>
    <t>鉛製給水管の対策（水道事業会計）</t>
    <rPh sb="0" eb="1">
      <t>ナマリ</t>
    </rPh>
    <rPh sb="1" eb="2">
      <t>セイ</t>
    </rPh>
    <rPh sb="2" eb="4">
      <t>キュウスイ</t>
    </rPh>
    <rPh sb="4" eb="5">
      <t>カン</t>
    </rPh>
    <rPh sb="6" eb="8">
      <t>タイサク</t>
    </rPh>
    <rPh sb="9" eb="11">
      <t>スイドウ</t>
    </rPh>
    <rPh sb="11" eb="13">
      <t>ジギョウ</t>
    </rPh>
    <rPh sb="13" eb="15">
      <t>カイケイ</t>
    </rPh>
    <phoneticPr fontId="4"/>
  </si>
  <si>
    <t>浄水施設等更新事業</t>
    <rPh sb="0" eb="2">
      <t>ジョウスイ</t>
    </rPh>
    <rPh sb="2" eb="4">
      <t>シセツ</t>
    </rPh>
    <rPh sb="4" eb="5">
      <t>トウ</t>
    </rPh>
    <rPh sb="5" eb="7">
      <t>コウシン</t>
    </rPh>
    <rPh sb="7" eb="9">
      <t>ジギョウ</t>
    </rPh>
    <phoneticPr fontId="4"/>
  </si>
  <si>
    <t>浄水場等の施設更新（管路施設を除く）（水道事業会計）</t>
    <rPh sb="0" eb="3">
      <t>ジョウスイジョウ</t>
    </rPh>
    <rPh sb="3" eb="4">
      <t>トウ</t>
    </rPh>
    <rPh sb="5" eb="7">
      <t>シセツ</t>
    </rPh>
    <rPh sb="7" eb="9">
      <t>コウシン</t>
    </rPh>
    <rPh sb="10" eb="12">
      <t>カンロ</t>
    </rPh>
    <rPh sb="12" eb="14">
      <t>シセツ</t>
    </rPh>
    <rPh sb="15" eb="16">
      <t>ノゾ</t>
    </rPh>
    <rPh sb="19" eb="21">
      <t>スイドウ</t>
    </rPh>
    <rPh sb="21" eb="23">
      <t>ジギョウ</t>
    </rPh>
    <rPh sb="23" eb="25">
      <t>カイケイ</t>
    </rPh>
    <phoneticPr fontId="4"/>
  </si>
  <si>
    <t>⑦生活排水の適正処理</t>
    <rPh sb="1" eb="3">
      <t>セイカツ</t>
    </rPh>
    <rPh sb="3" eb="5">
      <t>ハイスイ</t>
    </rPh>
    <rPh sb="6" eb="8">
      <t>テキセイ</t>
    </rPh>
    <rPh sb="8" eb="10">
      <t>ショリ</t>
    </rPh>
    <phoneticPr fontId="4"/>
  </si>
  <si>
    <t>公共下水道による適正処理</t>
    <rPh sb="0" eb="2">
      <t>コウキョウ</t>
    </rPh>
    <rPh sb="2" eb="5">
      <t>ゲスイドウ</t>
    </rPh>
    <rPh sb="8" eb="10">
      <t>テキセイ</t>
    </rPh>
    <rPh sb="10" eb="12">
      <t>ショリ</t>
    </rPh>
    <phoneticPr fontId="4"/>
  </si>
  <si>
    <t>汚水管きょ整備事業</t>
    <rPh sb="0" eb="2">
      <t>オスイ</t>
    </rPh>
    <rPh sb="2" eb="3">
      <t>カン</t>
    </rPh>
    <rPh sb="5" eb="7">
      <t>セイビ</t>
    </rPh>
    <rPh sb="7" eb="9">
      <t>ジギョウ</t>
    </rPh>
    <phoneticPr fontId="4"/>
  </si>
  <si>
    <t>公共下水道事業の汚水管きょ整備</t>
    <rPh sb="0" eb="2">
      <t>コウキョウ</t>
    </rPh>
    <rPh sb="2" eb="5">
      <t>ゲスイドウ</t>
    </rPh>
    <rPh sb="5" eb="7">
      <t>ジギョウ</t>
    </rPh>
    <rPh sb="8" eb="10">
      <t>オスイ</t>
    </rPh>
    <rPh sb="10" eb="11">
      <t>カン</t>
    </rPh>
    <rPh sb="13" eb="15">
      <t>セイビ</t>
    </rPh>
    <phoneticPr fontId="4"/>
  </si>
  <si>
    <t>工務総室／下水道管理室</t>
    <rPh sb="0" eb="2">
      <t>コウム</t>
    </rPh>
    <rPh sb="2" eb="4">
      <t>ソウシツ</t>
    </rPh>
    <rPh sb="5" eb="8">
      <t>ゲスイドウ</t>
    </rPh>
    <rPh sb="8" eb="10">
      <t>カンリ</t>
    </rPh>
    <rPh sb="10" eb="11">
      <t>シツ</t>
    </rPh>
    <phoneticPr fontId="4"/>
  </si>
  <si>
    <t>下水道接続促進事業</t>
    <rPh sb="0" eb="3">
      <t>ゲスイドウ</t>
    </rPh>
    <rPh sb="3" eb="5">
      <t>セツゾク</t>
    </rPh>
    <rPh sb="5" eb="7">
      <t>ソクシン</t>
    </rPh>
    <rPh sb="7" eb="9">
      <t>ジギョウ</t>
    </rPh>
    <phoneticPr fontId="4"/>
  </si>
  <si>
    <t>下水道への接続促進</t>
    <rPh sb="0" eb="3">
      <t>ゲスイドウ</t>
    </rPh>
    <rPh sb="5" eb="7">
      <t>セツゾク</t>
    </rPh>
    <rPh sb="7" eb="9">
      <t>ソクシン</t>
    </rPh>
    <phoneticPr fontId="4"/>
  </si>
  <si>
    <t>下水道管理室</t>
    <rPh sb="0" eb="3">
      <t>ゲスイドウ</t>
    </rPh>
    <rPh sb="3" eb="5">
      <t>カンリ</t>
    </rPh>
    <rPh sb="5" eb="6">
      <t>シツ</t>
    </rPh>
    <phoneticPr fontId="4"/>
  </si>
  <si>
    <t>管路施設の調査及び改築事業</t>
    <phoneticPr fontId="4"/>
  </si>
  <si>
    <t>管きょ更新（合流区域）（下水道事業会計）</t>
    <rPh sb="0" eb="1">
      <t>カン</t>
    </rPh>
    <rPh sb="3" eb="5">
      <t>コウシン</t>
    </rPh>
    <rPh sb="6" eb="8">
      <t>ゴウリュウ</t>
    </rPh>
    <rPh sb="8" eb="10">
      <t>クイキ</t>
    </rPh>
    <phoneticPr fontId="4"/>
  </si>
  <si>
    <t>処理場等施設の調査及び改築事業</t>
    <rPh sb="0" eb="3">
      <t>ショリジョウ</t>
    </rPh>
    <rPh sb="3" eb="4">
      <t>トウ</t>
    </rPh>
    <rPh sb="4" eb="6">
      <t>シセツ</t>
    </rPh>
    <rPh sb="7" eb="9">
      <t>チョウサ</t>
    </rPh>
    <rPh sb="9" eb="10">
      <t>オヨ</t>
    </rPh>
    <rPh sb="11" eb="13">
      <t>カイチク</t>
    </rPh>
    <rPh sb="13" eb="15">
      <t>ジギョウ</t>
    </rPh>
    <phoneticPr fontId="4"/>
  </si>
  <si>
    <t>甲府市浄化センター施設改築（更新）計画（下水道事業会計）</t>
    <rPh sb="0" eb="3">
      <t>コウフシ</t>
    </rPh>
    <rPh sb="3" eb="5">
      <t>ジョウカ</t>
    </rPh>
    <rPh sb="9" eb="11">
      <t>シセツ</t>
    </rPh>
    <rPh sb="11" eb="13">
      <t>カイチク</t>
    </rPh>
    <rPh sb="14" eb="16">
      <t>コウシン</t>
    </rPh>
    <rPh sb="17" eb="19">
      <t>ケイカク</t>
    </rPh>
    <phoneticPr fontId="4"/>
  </si>
  <si>
    <t>下水道管理室</t>
    <rPh sb="0" eb="6">
      <t>ゲスイドウカンリシツ</t>
    </rPh>
    <phoneticPr fontId="4"/>
  </si>
  <si>
    <t>浄化槽による適正処理</t>
    <rPh sb="0" eb="3">
      <t>ジョウカソウ</t>
    </rPh>
    <rPh sb="6" eb="8">
      <t>テキセイ</t>
    </rPh>
    <rPh sb="8" eb="10">
      <t>ショリ</t>
    </rPh>
    <phoneticPr fontId="4"/>
  </si>
  <si>
    <t>浄化槽事業</t>
    <rPh sb="0" eb="3">
      <t>ジョウカソウ</t>
    </rPh>
    <rPh sb="3" eb="5">
      <t>ジギョウ</t>
    </rPh>
    <phoneticPr fontId="4"/>
  </si>
  <si>
    <t>農業集落排水施設による適正処理</t>
    <rPh sb="0" eb="2">
      <t>ノウギョウ</t>
    </rPh>
    <rPh sb="2" eb="4">
      <t>シュウラク</t>
    </rPh>
    <rPh sb="4" eb="6">
      <t>ハイスイ</t>
    </rPh>
    <rPh sb="6" eb="8">
      <t>シセツ</t>
    </rPh>
    <rPh sb="11" eb="13">
      <t>テキセイ</t>
    </rPh>
    <rPh sb="13" eb="15">
      <t>ショリ</t>
    </rPh>
    <phoneticPr fontId="4"/>
  </si>
  <si>
    <t>⑧生活衛生の充実</t>
    <phoneticPr fontId="4"/>
  </si>
  <si>
    <t>し尿の適正処理</t>
    <phoneticPr fontId="4"/>
  </si>
  <si>
    <t>一般廃棄物処理事業費</t>
    <rPh sb="9" eb="10">
      <t>ヒ</t>
    </rPh>
    <phoneticPr fontId="4"/>
  </si>
  <si>
    <t>斎場・墓地の整備</t>
    <rPh sb="0" eb="2">
      <t>サイジョウ</t>
    </rPh>
    <rPh sb="3" eb="5">
      <t>ボチ</t>
    </rPh>
    <rPh sb="6" eb="8">
      <t>セイビ</t>
    </rPh>
    <phoneticPr fontId="4"/>
  </si>
  <si>
    <t>動物の適正飼育の推進</t>
    <rPh sb="0" eb="2">
      <t>ドウブツ</t>
    </rPh>
    <rPh sb="3" eb="5">
      <t>テキセイ</t>
    </rPh>
    <rPh sb="5" eb="7">
      <t>シイク</t>
    </rPh>
    <rPh sb="8" eb="10">
      <t>スイシン</t>
    </rPh>
    <phoneticPr fontId="4"/>
  </si>
  <si>
    <t>衛生環境の充実</t>
    <rPh sb="0" eb="2">
      <t>エイセイ</t>
    </rPh>
    <rPh sb="2" eb="4">
      <t>カンキョウ</t>
    </rPh>
    <rPh sb="5" eb="7">
      <t>ジュウジツ</t>
    </rPh>
    <phoneticPr fontId="4"/>
  </si>
  <si>
    <t>適正な衛生環境の確保</t>
    <rPh sb="0" eb="2">
      <t>テキセイ</t>
    </rPh>
    <rPh sb="3" eb="5">
      <t>エイセイ</t>
    </rPh>
    <rPh sb="5" eb="7">
      <t>カンキョウ</t>
    </rPh>
    <rPh sb="8" eb="10">
      <t>カクホ</t>
    </rPh>
    <phoneticPr fontId="4"/>
  </si>
  <si>
    <t>　都市基盤の利便性を高める</t>
    <rPh sb="1" eb="3">
      <t>トシ</t>
    </rPh>
    <rPh sb="3" eb="5">
      <t>キバン</t>
    </rPh>
    <rPh sb="6" eb="9">
      <t>リベンセイ</t>
    </rPh>
    <rPh sb="10" eb="11">
      <t>タカ</t>
    </rPh>
    <phoneticPr fontId="4"/>
  </si>
  <si>
    <t>①公共交通の利便性の向上</t>
    <phoneticPr fontId="4"/>
  </si>
  <si>
    <t>公共交通の確保</t>
    <rPh sb="0" eb="2">
      <t>コウキョウ</t>
    </rPh>
    <rPh sb="2" eb="4">
      <t>コウツウ</t>
    </rPh>
    <rPh sb="5" eb="7">
      <t>カクホ</t>
    </rPh>
    <phoneticPr fontId="4"/>
  </si>
  <si>
    <t>リニア交通室</t>
    <rPh sb="3" eb="5">
      <t>コウツウ</t>
    </rPh>
    <rPh sb="5" eb="6">
      <t>シツ</t>
    </rPh>
    <phoneticPr fontId="4"/>
  </si>
  <si>
    <t>公共交通の利用促進</t>
    <rPh sb="0" eb="2">
      <t>コウキョウ</t>
    </rPh>
    <rPh sb="2" eb="4">
      <t>コウツウ</t>
    </rPh>
    <rPh sb="5" eb="7">
      <t>リヨウ</t>
    </rPh>
    <rPh sb="7" eb="9">
      <t>ソクシン</t>
    </rPh>
    <phoneticPr fontId="4"/>
  </si>
  <si>
    <t>②道路の整備</t>
    <rPh sb="1" eb="3">
      <t>ドウロ</t>
    </rPh>
    <rPh sb="4" eb="6">
      <t>セイビ</t>
    </rPh>
    <phoneticPr fontId="4"/>
  </si>
  <si>
    <t>幹線道路・生活道路の整備</t>
    <phoneticPr fontId="4"/>
  </si>
  <si>
    <t>城東三丁目敷島線整備事業</t>
    <phoneticPr fontId="4"/>
  </si>
  <si>
    <t>城東三丁目敷島線整備事業費</t>
    <rPh sb="0" eb="2">
      <t>ジョウトウ</t>
    </rPh>
    <rPh sb="2" eb="5">
      <t>サンチョウメ</t>
    </rPh>
    <rPh sb="5" eb="7">
      <t>シキシマ</t>
    </rPh>
    <rPh sb="7" eb="8">
      <t>セン</t>
    </rPh>
    <rPh sb="8" eb="10">
      <t>セイビ</t>
    </rPh>
    <rPh sb="10" eb="13">
      <t>ジギョウヒ</t>
    </rPh>
    <phoneticPr fontId="4"/>
  </si>
  <si>
    <t>住吉四丁目善光寺線整備事業</t>
    <rPh sb="0" eb="2">
      <t>スミヨシ</t>
    </rPh>
    <rPh sb="2" eb="5">
      <t>ヨンチョウメ</t>
    </rPh>
    <rPh sb="5" eb="8">
      <t>ゼンコウジ</t>
    </rPh>
    <rPh sb="8" eb="9">
      <t>セン</t>
    </rPh>
    <rPh sb="9" eb="11">
      <t>セイビ</t>
    </rPh>
    <rPh sb="11" eb="13">
      <t>ジギョウ</t>
    </rPh>
    <phoneticPr fontId="4"/>
  </si>
  <si>
    <t>住吉四丁目善光寺線整備事業費</t>
    <rPh sb="13" eb="14">
      <t>ヒ</t>
    </rPh>
    <phoneticPr fontId="4"/>
  </si>
  <si>
    <t>高畑町昇仙峡線整備事業</t>
    <rPh sb="0" eb="3">
      <t>タカバタケチョウ</t>
    </rPh>
    <rPh sb="3" eb="6">
      <t>ショウセンキョウ</t>
    </rPh>
    <rPh sb="6" eb="7">
      <t>セン</t>
    </rPh>
    <rPh sb="7" eb="9">
      <t>セイビ</t>
    </rPh>
    <rPh sb="9" eb="11">
      <t>ジギョウ</t>
    </rPh>
    <phoneticPr fontId="4"/>
  </si>
  <si>
    <t>高畑町昇仙峡線整備事業費</t>
    <rPh sb="11" eb="12">
      <t>ヒ</t>
    </rPh>
    <phoneticPr fontId="4"/>
  </si>
  <si>
    <t>市道新設改良事業費</t>
    <rPh sb="0" eb="2">
      <t>シドウ</t>
    </rPh>
    <rPh sb="2" eb="4">
      <t>シンセツ</t>
    </rPh>
    <rPh sb="4" eb="6">
      <t>カイリョウ</t>
    </rPh>
    <rPh sb="6" eb="8">
      <t>ジギョウ</t>
    </rPh>
    <rPh sb="8" eb="9">
      <t>ヒ</t>
    </rPh>
    <phoneticPr fontId="4"/>
  </si>
  <si>
    <t>幹線道路・生活道路の維持管理</t>
    <phoneticPr fontId="4"/>
  </si>
  <si>
    <t>橋りょう長寿命化修繕事業</t>
    <rPh sb="0" eb="1">
      <t>キョウ</t>
    </rPh>
    <rPh sb="4" eb="5">
      <t>チョウ</t>
    </rPh>
    <rPh sb="5" eb="8">
      <t>ジュミョウカ</t>
    </rPh>
    <rPh sb="8" eb="10">
      <t>シュウゼン</t>
    </rPh>
    <rPh sb="10" eb="11">
      <t>ジ</t>
    </rPh>
    <rPh sb="11" eb="12">
      <t>ギョウ</t>
    </rPh>
    <phoneticPr fontId="4"/>
  </si>
  <si>
    <t>③市街地の整備</t>
    <rPh sb="1" eb="4">
      <t>シガイチ</t>
    </rPh>
    <rPh sb="5" eb="7">
      <t>セイビ</t>
    </rPh>
    <phoneticPr fontId="4"/>
  </si>
  <si>
    <t>土地区画整理事業による整備</t>
    <rPh sb="0" eb="2">
      <t>トチ</t>
    </rPh>
    <rPh sb="2" eb="4">
      <t>クカク</t>
    </rPh>
    <rPh sb="4" eb="6">
      <t>セイリ</t>
    </rPh>
    <rPh sb="6" eb="8">
      <t>ジギョウ</t>
    </rPh>
    <rPh sb="11" eb="13">
      <t>セイビ</t>
    </rPh>
    <phoneticPr fontId="4"/>
  </si>
  <si>
    <t>地区計画による整備</t>
    <rPh sb="0" eb="2">
      <t>チク</t>
    </rPh>
    <rPh sb="2" eb="4">
      <t>ケイカク</t>
    </rPh>
    <rPh sb="7" eb="9">
      <t>セイビ</t>
    </rPh>
    <phoneticPr fontId="4"/>
  </si>
  <si>
    <t>④計画的な土地利用の推進</t>
    <rPh sb="1" eb="4">
      <t>ケイカクテキ</t>
    </rPh>
    <rPh sb="5" eb="7">
      <t>トチ</t>
    </rPh>
    <rPh sb="7" eb="9">
      <t>リヨウ</t>
    </rPh>
    <rPh sb="10" eb="12">
      <t>スイシン</t>
    </rPh>
    <phoneticPr fontId="4"/>
  </si>
  <si>
    <t>適正な土地利用への誘導</t>
    <rPh sb="0" eb="2">
      <t>テキセイ</t>
    </rPh>
    <rPh sb="3" eb="5">
      <t>トチ</t>
    </rPh>
    <rPh sb="5" eb="7">
      <t>リヨウ</t>
    </rPh>
    <rPh sb="9" eb="11">
      <t>ユウドウ</t>
    </rPh>
    <phoneticPr fontId="4"/>
  </si>
  <si>
    <t>都市基本計画推進事業</t>
    <rPh sb="2" eb="4">
      <t>キホン</t>
    </rPh>
    <rPh sb="4" eb="6">
      <t>ケイカク</t>
    </rPh>
    <rPh sb="6" eb="8">
      <t>スイシン</t>
    </rPh>
    <rPh sb="8" eb="10">
      <t>ジギョウ</t>
    </rPh>
    <phoneticPr fontId="4"/>
  </si>
  <si>
    <t>都市基本計画推進事業費</t>
    <rPh sb="0" eb="2">
      <t>トシ</t>
    </rPh>
    <rPh sb="2" eb="4">
      <t>キホン</t>
    </rPh>
    <rPh sb="4" eb="6">
      <t>ケイカク</t>
    </rPh>
    <rPh sb="6" eb="8">
      <t>スイシン</t>
    </rPh>
    <rPh sb="8" eb="10">
      <t>ジギョウ</t>
    </rPh>
    <rPh sb="10" eb="11">
      <t>ヒ</t>
    </rPh>
    <phoneticPr fontId="4"/>
  </si>
  <si>
    <t>土地開発指導事業</t>
    <rPh sb="0" eb="2">
      <t>トチ</t>
    </rPh>
    <rPh sb="2" eb="4">
      <t>カイハツ</t>
    </rPh>
    <rPh sb="4" eb="6">
      <t>シドウ</t>
    </rPh>
    <rPh sb="6" eb="8">
      <t>ジギョウ</t>
    </rPh>
    <phoneticPr fontId="4"/>
  </si>
  <si>
    <t>土地開発指導事業費</t>
    <rPh sb="0" eb="2">
      <t>トチ</t>
    </rPh>
    <rPh sb="2" eb="4">
      <t>カイハツ</t>
    </rPh>
    <rPh sb="4" eb="6">
      <t>シドウ</t>
    </rPh>
    <rPh sb="6" eb="9">
      <t>ジギョウヒ</t>
    </rPh>
    <phoneticPr fontId="4"/>
  </si>
  <si>
    <t>地籍の明確化</t>
    <rPh sb="0" eb="2">
      <t>チセキ</t>
    </rPh>
    <rPh sb="3" eb="6">
      <t>メイカクカ</t>
    </rPh>
    <phoneticPr fontId="4"/>
  </si>
  <si>
    <t>地域デザインプロジェクトの推進</t>
    <rPh sb="13" eb="15">
      <t>スイシン</t>
    </rPh>
    <phoneticPr fontId="4"/>
  </si>
  <si>
    <t>地域デザイン推進事業</t>
    <rPh sb="0" eb="2">
      <t>チイキ</t>
    </rPh>
    <rPh sb="6" eb="8">
      <t>スイシン</t>
    </rPh>
    <rPh sb="8" eb="10">
      <t>ジギョウ</t>
    </rPh>
    <phoneticPr fontId="4"/>
  </si>
  <si>
    <t>地域デザイン推進事業費</t>
    <rPh sb="6" eb="8">
      <t>スイシン</t>
    </rPh>
    <rPh sb="8" eb="10">
      <t>ジギョウ</t>
    </rPh>
    <rPh sb="10" eb="11">
      <t>ヒ</t>
    </rPh>
    <phoneticPr fontId="4"/>
  </si>
  <si>
    <t>　基本構想の推進</t>
    <rPh sb="1" eb="3">
      <t>キホン</t>
    </rPh>
    <rPh sb="3" eb="5">
      <t>コウソウ</t>
    </rPh>
    <rPh sb="6" eb="8">
      <t>スイシン</t>
    </rPh>
    <phoneticPr fontId="4"/>
  </si>
  <si>
    <t>協働の推進</t>
    <rPh sb="0" eb="2">
      <t>キョウドウ</t>
    </rPh>
    <rPh sb="3" eb="5">
      <t>スイシン</t>
    </rPh>
    <phoneticPr fontId="4"/>
  </si>
  <si>
    <t>協働によるまちづくりの推進</t>
    <rPh sb="0" eb="2">
      <t>キョウドウ</t>
    </rPh>
    <rPh sb="11" eb="13">
      <t>スイシン</t>
    </rPh>
    <phoneticPr fontId="4"/>
  </si>
  <si>
    <t>地域コミュニティづくりへの支援</t>
    <rPh sb="0" eb="2">
      <t>チイキ</t>
    </rPh>
    <rPh sb="13" eb="15">
      <t>シエン</t>
    </rPh>
    <phoneticPr fontId="4"/>
  </si>
  <si>
    <t>市政情報の提供</t>
    <rPh sb="0" eb="2">
      <t>シセイ</t>
    </rPh>
    <rPh sb="2" eb="4">
      <t>ジョウホウ</t>
    </rPh>
    <rPh sb="5" eb="7">
      <t>テイキョウ</t>
    </rPh>
    <phoneticPr fontId="4"/>
  </si>
  <si>
    <t>広報推進事業</t>
    <rPh sb="0" eb="2">
      <t>コウホウ</t>
    </rPh>
    <rPh sb="2" eb="4">
      <t>スイシン</t>
    </rPh>
    <rPh sb="4" eb="6">
      <t>ジギョウ</t>
    </rPh>
    <phoneticPr fontId="4"/>
  </si>
  <si>
    <t>市民意見を聴く機会の充実</t>
    <rPh sb="0" eb="2">
      <t>シミン</t>
    </rPh>
    <rPh sb="2" eb="4">
      <t>イケン</t>
    </rPh>
    <rPh sb="5" eb="6">
      <t>キ</t>
    </rPh>
    <rPh sb="7" eb="9">
      <t>キカイ</t>
    </rPh>
    <rPh sb="10" eb="12">
      <t>ジュウジツ</t>
    </rPh>
    <phoneticPr fontId="4"/>
  </si>
  <si>
    <t>広域的な連携の推進</t>
    <rPh sb="0" eb="3">
      <t>コウイキテキ</t>
    </rPh>
    <rPh sb="4" eb="6">
      <t>レンケイ</t>
    </rPh>
    <rPh sb="7" eb="9">
      <t>スイシン</t>
    </rPh>
    <phoneticPr fontId="4"/>
  </si>
  <si>
    <t>広域的な連携の推進</t>
    <phoneticPr fontId="4"/>
  </si>
  <si>
    <t>持続可能な行財政運営</t>
    <rPh sb="0" eb="2">
      <t>ジゾク</t>
    </rPh>
    <rPh sb="2" eb="4">
      <t>カノウ</t>
    </rPh>
    <rPh sb="5" eb="8">
      <t>ギョウザイセイ</t>
    </rPh>
    <rPh sb="8" eb="10">
      <t>ウンエイ</t>
    </rPh>
    <phoneticPr fontId="4"/>
  </si>
  <si>
    <t>自主的・自立的な自治体運営</t>
    <rPh sb="0" eb="3">
      <t>ジシュテキ</t>
    </rPh>
    <rPh sb="4" eb="6">
      <t>ジリツ</t>
    </rPh>
    <rPh sb="6" eb="7">
      <t>テキ</t>
    </rPh>
    <rPh sb="8" eb="11">
      <t>ジチタイ</t>
    </rPh>
    <rPh sb="11" eb="13">
      <t>ウンエイ</t>
    </rPh>
    <phoneticPr fontId="4"/>
  </si>
  <si>
    <t>総務事務</t>
    <rPh sb="0" eb="2">
      <t>ソウム</t>
    </rPh>
    <rPh sb="2" eb="4">
      <t>ジム</t>
    </rPh>
    <phoneticPr fontId="4"/>
  </si>
  <si>
    <t>総務諸経費</t>
    <rPh sb="0" eb="2">
      <t>ソウム</t>
    </rPh>
    <rPh sb="2" eb="3">
      <t>ショ</t>
    </rPh>
    <rPh sb="3" eb="5">
      <t>ケイヒ</t>
    </rPh>
    <phoneticPr fontId="4"/>
  </si>
  <si>
    <t>庁舎管理事務</t>
    <rPh sb="0" eb="2">
      <t>チョウシャ</t>
    </rPh>
    <rPh sb="2" eb="4">
      <t>カンリ</t>
    </rPh>
    <rPh sb="4" eb="6">
      <t>ジム</t>
    </rPh>
    <phoneticPr fontId="4"/>
  </si>
  <si>
    <t>庁舎管理事務費</t>
    <rPh sb="6" eb="7">
      <t>ヒ</t>
    </rPh>
    <phoneticPr fontId="4"/>
  </si>
  <si>
    <t>契約管財室</t>
    <rPh sb="0" eb="2">
      <t>ケイヤク</t>
    </rPh>
    <rPh sb="2" eb="4">
      <t>カンザイ</t>
    </rPh>
    <rPh sb="4" eb="5">
      <t>シツ</t>
    </rPh>
    <phoneticPr fontId="4"/>
  </si>
  <si>
    <t>政策課</t>
    <rPh sb="0" eb="2">
      <t>セイサク</t>
    </rPh>
    <rPh sb="2" eb="3">
      <t>カ</t>
    </rPh>
    <phoneticPr fontId="4"/>
  </si>
  <si>
    <t>人材育成</t>
    <rPh sb="0" eb="2">
      <t>ジンザイ</t>
    </rPh>
    <rPh sb="2" eb="4">
      <t>イクセイ</t>
    </rPh>
    <phoneticPr fontId="4"/>
  </si>
  <si>
    <t>職員研修事業</t>
    <rPh sb="0" eb="1">
      <t>ショク</t>
    </rPh>
    <rPh sb="1" eb="2">
      <t>イン</t>
    </rPh>
    <rPh sb="2" eb="4">
      <t>ケンシュウ</t>
    </rPh>
    <rPh sb="4" eb="6">
      <t>ジギョウ</t>
    </rPh>
    <phoneticPr fontId="4"/>
  </si>
  <si>
    <t>人事管理室</t>
    <rPh sb="0" eb="2">
      <t>ジンジ</t>
    </rPh>
    <rPh sb="2" eb="4">
      <t>カンリ</t>
    </rPh>
    <rPh sb="4" eb="5">
      <t>シツ</t>
    </rPh>
    <phoneticPr fontId="4"/>
  </si>
  <si>
    <t>自主財源の確保や効率的な配分</t>
    <rPh sb="0" eb="2">
      <t>ジシュ</t>
    </rPh>
    <rPh sb="2" eb="4">
      <t>ザイゲン</t>
    </rPh>
    <rPh sb="5" eb="7">
      <t>カクホ</t>
    </rPh>
    <rPh sb="8" eb="11">
      <t>コウリツテキ</t>
    </rPh>
    <rPh sb="12" eb="14">
      <t>ハイブン</t>
    </rPh>
    <phoneticPr fontId="4"/>
  </si>
  <si>
    <t>ふるさと応援寄附金推進事業</t>
    <rPh sb="4" eb="6">
      <t>オウエン</t>
    </rPh>
    <rPh sb="6" eb="9">
      <t>キフキン</t>
    </rPh>
    <rPh sb="9" eb="11">
      <t>スイシン</t>
    </rPh>
    <rPh sb="11" eb="13">
      <t>ジギョウ</t>
    </rPh>
    <phoneticPr fontId="4"/>
  </si>
  <si>
    <t>産業総室</t>
    <rPh sb="0" eb="2">
      <t>サンギョウ</t>
    </rPh>
    <rPh sb="2" eb="3">
      <t>ソウ</t>
    </rPh>
    <rPh sb="3" eb="4">
      <t>シツ</t>
    </rPh>
    <phoneticPr fontId="4"/>
  </si>
  <si>
    <t>財政管理事務</t>
    <rPh sb="0" eb="2">
      <t>ザイセイ</t>
    </rPh>
    <rPh sb="2" eb="4">
      <t>カンリ</t>
    </rPh>
    <rPh sb="4" eb="6">
      <t>ジム</t>
    </rPh>
    <phoneticPr fontId="4"/>
  </si>
  <si>
    <t>財政管理費</t>
    <rPh sb="0" eb="2">
      <t>ザイセイ</t>
    </rPh>
    <rPh sb="2" eb="5">
      <t>カンリヒ</t>
    </rPh>
    <phoneticPr fontId="4"/>
  </si>
  <si>
    <t>計画調整事務</t>
    <rPh sb="0" eb="2">
      <t>ケイカク</t>
    </rPh>
    <rPh sb="2" eb="4">
      <t>チョウセイ</t>
    </rPh>
    <rPh sb="4" eb="6">
      <t>ジム</t>
    </rPh>
    <phoneticPr fontId="4"/>
  </si>
  <si>
    <t>行政改革の推進</t>
    <rPh sb="0" eb="2">
      <t>ギョウセイ</t>
    </rPh>
    <rPh sb="2" eb="4">
      <t>カイカク</t>
    </rPh>
    <rPh sb="5" eb="7">
      <t>スイシン</t>
    </rPh>
    <phoneticPr fontId="4"/>
  </si>
  <si>
    <t>シティプロモーションの推進</t>
    <rPh sb="11" eb="13">
      <t>スイシン</t>
    </rPh>
    <phoneticPr fontId="4"/>
  </si>
  <si>
    <t>都市ブランドの確立と情報発信</t>
    <rPh sb="0" eb="2">
      <t>トシ</t>
    </rPh>
    <rPh sb="7" eb="9">
      <t>カクリツ</t>
    </rPh>
    <rPh sb="10" eb="12">
      <t>ジョウホウ</t>
    </rPh>
    <rPh sb="12" eb="14">
      <t>ハッシン</t>
    </rPh>
    <phoneticPr fontId="4"/>
  </si>
  <si>
    <t>主要事業</t>
    <rPh sb="0" eb="2">
      <t>シュヨウ</t>
    </rPh>
    <rPh sb="2" eb="4">
      <t>ジギョウ</t>
    </rPh>
    <phoneticPr fontId="4"/>
  </si>
  <si>
    <t>一般事業</t>
    <rPh sb="0" eb="2">
      <t>イッパン</t>
    </rPh>
    <rPh sb="2" eb="4">
      <t>ジギョウ</t>
    </rPh>
    <phoneticPr fontId="4"/>
  </si>
  <si>
    <t>再掲　2</t>
    <rPh sb="0" eb="2">
      <t>サイケイ</t>
    </rPh>
    <phoneticPr fontId="4"/>
  </si>
  <si>
    <t>合計</t>
    <rPh sb="0" eb="2">
      <t>ゴウケイ</t>
    </rPh>
    <phoneticPr fontId="4"/>
  </si>
  <si>
    <t>地域保健</t>
  </si>
  <si>
    <t>企画</t>
    <rPh sb="0" eb="2">
      <t>キカク</t>
    </rPh>
    <phoneticPr fontId="10"/>
  </si>
  <si>
    <t>教育</t>
    <rPh sb="0" eb="2">
      <t>キョウイク</t>
    </rPh>
    <phoneticPr fontId="4"/>
  </si>
  <si>
    <t>産業</t>
    <rPh sb="0" eb="2">
      <t>サンギョウ</t>
    </rPh>
    <phoneticPr fontId="4"/>
  </si>
  <si>
    <t>病院</t>
    <rPh sb="0" eb="2">
      <t>ビョウイン</t>
    </rPh>
    <phoneticPr fontId="4"/>
  </si>
  <si>
    <t>環境</t>
    <rPh sb="0" eb="2">
      <t>カンキョウ</t>
    </rPh>
    <phoneticPr fontId="4"/>
  </si>
  <si>
    <t>子ども</t>
    <rPh sb="0" eb="1">
      <t>コ</t>
    </rPh>
    <phoneticPr fontId="10"/>
  </si>
  <si>
    <t>消防</t>
    <rPh sb="0" eb="2">
      <t>ショウボウ</t>
    </rPh>
    <phoneticPr fontId="4"/>
  </si>
  <si>
    <t>市域におけるＳＤＧｓの取組を促進し、持続可能なまちづくりを推進するため、市内のＳＤＧｓに取り組む企業・団体等の登録制度や地域課題の解決に資する具体的取組等に対する助成金制度などにより、ＳＤＧｓの普及や機運の醸成につなげるとともに、多様な主体との連携の強化や経済・社会・環境の三側面の調和による統合的な取組を展開を図る。</t>
    <rPh sb="60" eb="62">
      <t>チイキ</t>
    </rPh>
    <rPh sb="62" eb="64">
      <t>カダイ</t>
    </rPh>
    <rPh sb="65" eb="67">
      <t>カイケツ</t>
    </rPh>
    <rPh sb="68" eb="69">
      <t>シ</t>
    </rPh>
    <rPh sb="71" eb="74">
      <t>グタイテキ</t>
    </rPh>
    <rPh sb="74" eb="76">
      <t>トリクミ</t>
    </rPh>
    <rPh sb="76" eb="77">
      <t>トウ</t>
    </rPh>
    <rPh sb="78" eb="79">
      <t>タイ</t>
    </rPh>
    <rPh sb="81" eb="84">
      <t>ジョセイキン</t>
    </rPh>
    <rPh sb="84" eb="86">
      <t>セイド</t>
    </rPh>
    <rPh sb="115" eb="117">
      <t>タヨウ</t>
    </rPh>
    <rPh sb="118" eb="120">
      <t>シュタイ</t>
    </rPh>
    <rPh sb="125" eb="127">
      <t>キョウカ</t>
    </rPh>
    <rPh sb="128" eb="130">
      <t>ケイザイ</t>
    </rPh>
    <rPh sb="131" eb="133">
      <t>シャカイ</t>
    </rPh>
    <rPh sb="134" eb="136">
      <t>カンキョウ</t>
    </rPh>
    <rPh sb="137" eb="138">
      <t>サン</t>
    </rPh>
    <rPh sb="138" eb="140">
      <t>ソクメン</t>
    </rPh>
    <rPh sb="141" eb="143">
      <t>チョウワ</t>
    </rPh>
    <rPh sb="150" eb="152">
      <t>トリクミ</t>
    </rPh>
    <rPh sb="153" eb="155">
      <t>テンカイ</t>
    </rPh>
    <rPh sb="156" eb="157">
      <t>ハカ</t>
    </rPh>
    <phoneticPr fontId="4"/>
  </si>
  <si>
    <t>中心市街地振興</t>
    <rPh sb="0" eb="2">
      <t>チュウシン</t>
    </rPh>
    <rPh sb="2" eb="5">
      <t>シガイチ</t>
    </rPh>
    <rPh sb="5" eb="7">
      <t>シンコウ</t>
    </rPh>
    <phoneticPr fontId="4"/>
  </si>
  <si>
    <t xml:space="preserve">健康都市宣言に基づく取組を推進することによって、「人」、「地域」、「まち」による「健康の好循環」を創出し、健康寿命の延伸と「元気Ｃｉｔｙこうふ」の実現を目指す。 </t>
  </si>
  <si>
    <t>学校給食事業（小学校）</t>
    <rPh sb="0" eb="2">
      <t>ガッコウ</t>
    </rPh>
    <rPh sb="2" eb="4">
      <t>キュウショク</t>
    </rPh>
    <rPh sb="4" eb="6">
      <t>ジギョウ</t>
    </rPh>
    <rPh sb="7" eb="8">
      <t>ショウ</t>
    </rPh>
    <rPh sb="8" eb="10">
      <t>ガッコウ</t>
    </rPh>
    <phoneticPr fontId="4"/>
  </si>
  <si>
    <r>
      <t xml:space="preserve">主要事業
</t>
    </r>
    <r>
      <rPr>
        <sz val="9"/>
        <rFont val="BIZ UDゴシック"/>
        <family val="3"/>
        <charset val="128"/>
      </rPr>
      <t>（再掲除く）</t>
    </r>
    <rPh sb="0" eb="2">
      <t>シュヨウ</t>
    </rPh>
    <rPh sb="2" eb="4">
      <t>ジギョウ</t>
    </rPh>
    <rPh sb="6" eb="8">
      <t>サイケイ</t>
    </rPh>
    <rPh sb="8" eb="9">
      <t>ノゾ</t>
    </rPh>
    <phoneticPr fontId="4"/>
  </si>
  <si>
    <r>
      <t xml:space="preserve">一般事業
</t>
    </r>
    <r>
      <rPr>
        <sz val="9"/>
        <rFont val="BIZ UDゴシック"/>
        <family val="3"/>
        <charset val="128"/>
      </rPr>
      <t>（再掲除く）</t>
    </r>
    <rPh sb="0" eb="2">
      <t>イッパン</t>
    </rPh>
    <rPh sb="2" eb="4">
      <t>ジギョウ</t>
    </rPh>
    <phoneticPr fontId="4"/>
  </si>
  <si>
    <t>子ども</t>
    <phoneticPr fontId="4"/>
  </si>
  <si>
    <t>子ども保育課</t>
    <rPh sb="0" eb="1">
      <t>コ</t>
    </rPh>
    <rPh sb="3" eb="5">
      <t>ホイク</t>
    </rPh>
    <phoneticPr fontId="4"/>
  </si>
  <si>
    <t>子ども</t>
  </si>
  <si>
    <t>子ども保育課</t>
  </si>
  <si>
    <t>子育て短期支援事業費</t>
    <rPh sb="0" eb="2">
      <t>コソダ</t>
    </rPh>
    <rPh sb="3" eb="5">
      <t>タンキ</t>
    </rPh>
    <rPh sb="5" eb="7">
      <t>シエン</t>
    </rPh>
    <rPh sb="7" eb="9">
      <t>ジギョウ</t>
    </rPh>
    <rPh sb="9" eb="10">
      <t>ヒ</t>
    </rPh>
    <phoneticPr fontId="4"/>
  </si>
  <si>
    <t>子ども保育課</t>
    <phoneticPr fontId="4"/>
  </si>
  <si>
    <t>子育て支援課</t>
    <rPh sb="0" eb="2">
      <t>コソダ</t>
    </rPh>
    <rPh sb="3" eb="5">
      <t>シエン</t>
    </rPh>
    <phoneticPr fontId="4"/>
  </si>
  <si>
    <t>子育て支援課</t>
  </si>
  <si>
    <t>妊娠・子育て応援給付金事業</t>
    <rPh sb="0" eb="2">
      <t>ニンシン</t>
    </rPh>
    <rPh sb="3" eb="5">
      <t>コソダ</t>
    </rPh>
    <rPh sb="6" eb="8">
      <t>オウエン</t>
    </rPh>
    <rPh sb="8" eb="11">
      <t>キュウフキン</t>
    </rPh>
    <rPh sb="11" eb="13">
      <t>ジギョウ</t>
    </rPh>
    <phoneticPr fontId="4"/>
  </si>
  <si>
    <t>妊娠・子育て応援給付金事業費</t>
    <rPh sb="0" eb="2">
      <t>ニンシン</t>
    </rPh>
    <rPh sb="3" eb="5">
      <t>コソダ</t>
    </rPh>
    <rPh sb="6" eb="8">
      <t>オウエン</t>
    </rPh>
    <rPh sb="8" eb="11">
      <t>キュウフキン</t>
    </rPh>
    <rPh sb="11" eb="13">
      <t>ジギョウ</t>
    </rPh>
    <rPh sb="13" eb="14">
      <t>ヒ</t>
    </rPh>
    <phoneticPr fontId="4"/>
  </si>
  <si>
    <t>母子保健課</t>
    <phoneticPr fontId="4"/>
  </si>
  <si>
    <t>子育て支援課</t>
    <phoneticPr fontId="4"/>
  </si>
  <si>
    <t>養育医療等事業</t>
    <rPh sb="0" eb="2">
      <t>ヨウイク</t>
    </rPh>
    <rPh sb="2" eb="4">
      <t>イリョウ</t>
    </rPh>
    <rPh sb="4" eb="5">
      <t>トウ</t>
    </rPh>
    <rPh sb="5" eb="7">
      <t>ジギョウ</t>
    </rPh>
    <phoneticPr fontId="4"/>
  </si>
  <si>
    <t>養育医療等事業費</t>
    <rPh sb="0" eb="2">
      <t>ヨウイク</t>
    </rPh>
    <rPh sb="2" eb="4">
      <t>イリョウ</t>
    </rPh>
    <rPh sb="4" eb="5">
      <t>トウ</t>
    </rPh>
    <rPh sb="5" eb="8">
      <t>ジギョウヒ</t>
    </rPh>
    <phoneticPr fontId="4"/>
  </si>
  <si>
    <t>母子保健課</t>
    <rPh sb="0" eb="2">
      <t>ボシ</t>
    </rPh>
    <rPh sb="2" eb="4">
      <t>ホケン</t>
    </rPh>
    <phoneticPr fontId="4"/>
  </si>
  <si>
    <t>母子保健課
母子健康課</t>
    <rPh sb="0" eb="2">
      <t>ボシ</t>
    </rPh>
    <rPh sb="2" eb="4">
      <t>ホケン</t>
    </rPh>
    <phoneticPr fontId="4"/>
  </si>
  <si>
    <t>妊娠・子育て応援給付金事業（再掲）</t>
    <rPh sb="0" eb="2">
      <t>ニンシン</t>
    </rPh>
    <rPh sb="3" eb="5">
      <t>コソダ</t>
    </rPh>
    <rPh sb="6" eb="8">
      <t>オウエン</t>
    </rPh>
    <rPh sb="8" eb="11">
      <t>キュウフキン</t>
    </rPh>
    <rPh sb="11" eb="13">
      <t>ジギョウ</t>
    </rPh>
    <rPh sb="14" eb="16">
      <t>サイケイ</t>
    </rPh>
    <phoneticPr fontId="4"/>
  </si>
  <si>
    <t>子ども応援課</t>
    <rPh sb="0" eb="1">
      <t>コ</t>
    </rPh>
    <rPh sb="3" eb="5">
      <t>オウエン</t>
    </rPh>
    <phoneticPr fontId="4"/>
  </si>
  <si>
    <t>生涯学習課</t>
    <phoneticPr fontId="4"/>
  </si>
  <si>
    <t>子育て・お助け隊派遣事業費</t>
    <rPh sb="0" eb="2">
      <t>コソダ</t>
    </rPh>
    <rPh sb="5" eb="6">
      <t>タス</t>
    </rPh>
    <rPh sb="7" eb="8">
      <t>タイ</t>
    </rPh>
    <rPh sb="8" eb="10">
      <t>ハケン</t>
    </rPh>
    <rPh sb="10" eb="12">
      <t>ジギョウ</t>
    </rPh>
    <rPh sb="12" eb="13">
      <t>ヒ</t>
    </rPh>
    <phoneticPr fontId="4"/>
  </si>
  <si>
    <t>ファミリー・サポート・センター事業費</t>
    <rPh sb="15" eb="17">
      <t>ジギョウ</t>
    </rPh>
    <rPh sb="17" eb="18">
      <t>ヒ</t>
    </rPh>
    <phoneticPr fontId="4"/>
  </si>
  <si>
    <t>総務課</t>
    <rPh sb="0" eb="2">
      <t>ソウム</t>
    </rPh>
    <phoneticPr fontId="4"/>
  </si>
  <si>
    <t>教育</t>
  </si>
  <si>
    <t>学校教育課</t>
    <rPh sb="0" eb="2">
      <t>ガッコウ</t>
    </rPh>
    <rPh sb="2" eb="4">
      <t>キョウイク</t>
    </rPh>
    <phoneticPr fontId="4"/>
  </si>
  <si>
    <t>サポートティーチャー事業費(小)</t>
    <rPh sb="10" eb="12">
      <t>ジギョウ</t>
    </rPh>
    <rPh sb="12" eb="13">
      <t>ヒ</t>
    </rPh>
    <rPh sb="14" eb="15">
      <t>ショウ</t>
    </rPh>
    <phoneticPr fontId="4"/>
  </si>
  <si>
    <t>サポートティーチャー事業費(中)</t>
    <rPh sb="10" eb="12">
      <t>ジギョウ</t>
    </rPh>
    <rPh sb="12" eb="13">
      <t>ヒ</t>
    </rPh>
    <rPh sb="14" eb="15">
      <t>ナカ</t>
    </rPh>
    <phoneticPr fontId="4"/>
  </si>
  <si>
    <t>学事課</t>
    <rPh sb="0" eb="2">
      <t>ガクジ</t>
    </rPh>
    <phoneticPr fontId="4"/>
  </si>
  <si>
    <t>学校教育課</t>
  </si>
  <si>
    <t>教育研修所等管理運営事業</t>
    <rPh sb="0" eb="2">
      <t>キョウイク</t>
    </rPh>
    <rPh sb="2" eb="4">
      <t>ケンシュウ</t>
    </rPh>
    <rPh sb="4" eb="5">
      <t>ジョ</t>
    </rPh>
    <rPh sb="5" eb="6">
      <t>トウ</t>
    </rPh>
    <rPh sb="6" eb="8">
      <t>カンリ</t>
    </rPh>
    <rPh sb="8" eb="10">
      <t>ウンエイ</t>
    </rPh>
    <phoneticPr fontId="4"/>
  </si>
  <si>
    <t>教育研修所等管理運営事業費</t>
    <rPh sb="12" eb="13">
      <t>ヒ</t>
    </rPh>
    <phoneticPr fontId="4"/>
  </si>
  <si>
    <t>学校給食費（小）</t>
    <rPh sb="0" eb="2">
      <t>ガッコウ</t>
    </rPh>
    <rPh sb="2" eb="4">
      <t>キュウショク</t>
    </rPh>
    <rPh sb="4" eb="5">
      <t>ヒ</t>
    </rPh>
    <rPh sb="6" eb="7">
      <t>ショウ</t>
    </rPh>
    <phoneticPr fontId="4"/>
  </si>
  <si>
    <t>学事課</t>
  </si>
  <si>
    <t>学校給食費（中）</t>
    <rPh sb="0" eb="2">
      <t>ガッコウ</t>
    </rPh>
    <rPh sb="2" eb="4">
      <t>キュウショク</t>
    </rPh>
    <rPh sb="4" eb="5">
      <t>ヒ</t>
    </rPh>
    <rPh sb="6" eb="7">
      <t>チュウ</t>
    </rPh>
    <phoneticPr fontId="4"/>
  </si>
  <si>
    <t>学事課</t>
    <phoneticPr fontId="4"/>
  </si>
  <si>
    <t>小学校老朽化リニューアル事業費</t>
    <rPh sb="0" eb="3">
      <t>ショウガッコウ</t>
    </rPh>
    <rPh sb="3" eb="6">
      <t>ロウキュウカ</t>
    </rPh>
    <rPh sb="12" eb="13">
      <t>ジ</t>
    </rPh>
    <rPh sb="13" eb="14">
      <t>ギョウ</t>
    </rPh>
    <rPh sb="14" eb="15">
      <t>ヒ</t>
    </rPh>
    <phoneticPr fontId="4"/>
  </si>
  <si>
    <t>教育施設課</t>
    <rPh sb="0" eb="2">
      <t>キョウイク</t>
    </rPh>
    <rPh sb="2" eb="4">
      <t>シセツ</t>
    </rPh>
    <phoneticPr fontId="4"/>
  </si>
  <si>
    <t>中学校老朽化リニューアル事業費</t>
    <rPh sb="0" eb="3">
      <t>チュウガッコウ</t>
    </rPh>
    <rPh sb="3" eb="6">
      <t>ロウキュウカ</t>
    </rPh>
    <rPh sb="12" eb="14">
      <t>ジギョウ</t>
    </rPh>
    <rPh sb="14" eb="15">
      <t>ヒ</t>
    </rPh>
    <phoneticPr fontId="4"/>
  </si>
  <si>
    <t>商科事務局</t>
    <rPh sb="0" eb="2">
      <t>ショウカ</t>
    </rPh>
    <rPh sb="2" eb="5">
      <t>ジムキョク</t>
    </rPh>
    <phoneticPr fontId="4"/>
  </si>
  <si>
    <t>二十歳のつどい費</t>
    <rPh sb="0" eb="3">
      <t>ハタチ</t>
    </rPh>
    <rPh sb="7" eb="8">
      <t>ヒ</t>
    </rPh>
    <phoneticPr fontId="4"/>
  </si>
  <si>
    <t>生涯学習振興事業（再掲）</t>
    <rPh sb="9" eb="11">
      <t>サイケイ</t>
    </rPh>
    <phoneticPr fontId="4"/>
  </si>
  <si>
    <t>スポーツ課</t>
    <phoneticPr fontId="4"/>
  </si>
  <si>
    <t>スポーツ振興事業（再掲）</t>
    <rPh sb="4" eb="6">
      <t>シンコウ</t>
    </rPh>
    <rPh sb="6" eb="8">
      <t>ジギョウ</t>
    </rPh>
    <rPh sb="9" eb="11">
      <t>サイケイ</t>
    </rPh>
    <phoneticPr fontId="4"/>
  </si>
  <si>
    <t>公園緑地課</t>
    <rPh sb="0" eb="2">
      <t>コウエン</t>
    </rPh>
    <rPh sb="2" eb="4">
      <t>リョクチ</t>
    </rPh>
    <phoneticPr fontId="4"/>
  </si>
  <si>
    <t>歴史文化財課</t>
    <rPh sb="0" eb="2">
      <t>レキシ</t>
    </rPh>
    <rPh sb="2" eb="5">
      <t>ブンカザイ</t>
    </rPh>
    <phoneticPr fontId="4"/>
  </si>
  <si>
    <t>開府500年甲府の歴史を学ぶ事業</t>
    <rPh sb="0" eb="2">
      <t>カイフ</t>
    </rPh>
    <rPh sb="5" eb="6">
      <t>ネン</t>
    </rPh>
    <rPh sb="6" eb="8">
      <t>コウフ</t>
    </rPh>
    <rPh sb="9" eb="11">
      <t>レキシ</t>
    </rPh>
    <rPh sb="12" eb="13">
      <t>マナ</t>
    </rPh>
    <rPh sb="14" eb="16">
      <t>ジギョウ</t>
    </rPh>
    <phoneticPr fontId="4"/>
  </si>
  <si>
    <t>開府500年甲府の歴史を学ぶ事業費</t>
    <rPh sb="0" eb="2">
      <t>カイフ</t>
    </rPh>
    <rPh sb="5" eb="6">
      <t>ネン</t>
    </rPh>
    <rPh sb="6" eb="8">
      <t>コウフ</t>
    </rPh>
    <rPh sb="9" eb="11">
      <t>レキシ</t>
    </rPh>
    <rPh sb="12" eb="13">
      <t>マナ</t>
    </rPh>
    <rPh sb="14" eb="16">
      <t>ジギョウ</t>
    </rPh>
    <rPh sb="16" eb="17">
      <t>ヒ</t>
    </rPh>
    <phoneticPr fontId="4"/>
  </si>
  <si>
    <t>歴史文化財課</t>
  </si>
  <si>
    <t>歴史文化財課</t>
    <phoneticPr fontId="4"/>
  </si>
  <si>
    <t>人権男女参画課</t>
    <rPh sb="0" eb="6">
      <t>ジンケンダンジョサンカク</t>
    </rPh>
    <phoneticPr fontId="4"/>
  </si>
  <si>
    <t>人権男女参画課</t>
    <phoneticPr fontId="4"/>
  </si>
  <si>
    <t>人権男女参画課</t>
    <rPh sb="0" eb="2">
      <t>ジンケン</t>
    </rPh>
    <rPh sb="2" eb="4">
      <t>ダンジョ</t>
    </rPh>
    <rPh sb="4" eb="6">
      <t>サンカク</t>
    </rPh>
    <phoneticPr fontId="4"/>
  </si>
  <si>
    <t>国際交流課</t>
    <rPh sb="0" eb="2">
      <t>コクサイ</t>
    </rPh>
    <rPh sb="2" eb="4">
      <t>コウリュウ</t>
    </rPh>
    <phoneticPr fontId="4"/>
  </si>
  <si>
    <t>市民課</t>
    <rPh sb="0" eb="2">
      <t>シミン</t>
    </rPh>
    <phoneticPr fontId="4"/>
  </si>
  <si>
    <t>商工業推進事業費</t>
    <rPh sb="0" eb="3">
      <t>ショウコウギョウ</t>
    </rPh>
    <rPh sb="3" eb="5">
      <t>スイシン</t>
    </rPh>
    <rPh sb="5" eb="7">
      <t>ジギョウ</t>
    </rPh>
    <phoneticPr fontId="4"/>
  </si>
  <si>
    <t>商工観光室</t>
    <rPh sb="0" eb="2">
      <t>ショウコウ</t>
    </rPh>
    <rPh sb="2" eb="4">
      <t>カンコウ</t>
    </rPh>
    <rPh sb="4" eb="5">
      <t>シツ</t>
    </rPh>
    <phoneticPr fontId="4"/>
  </si>
  <si>
    <t>商工課</t>
    <rPh sb="0" eb="2">
      <t>ショウコウ</t>
    </rPh>
    <phoneticPr fontId="4"/>
  </si>
  <si>
    <t>商工業推進事業（再掲）</t>
    <rPh sb="0" eb="3">
      <t>ショウコウギョウ</t>
    </rPh>
    <rPh sb="3" eb="5">
      <t>スイシン</t>
    </rPh>
    <rPh sb="5" eb="7">
      <t>ジギョウ</t>
    </rPh>
    <rPh sb="8" eb="10">
      <t>サイケイ</t>
    </rPh>
    <phoneticPr fontId="4"/>
  </si>
  <si>
    <t>融資対策事業費</t>
    <rPh sb="0" eb="2">
      <t>ユウシ</t>
    </rPh>
    <rPh sb="2" eb="4">
      <t>タイサク</t>
    </rPh>
    <rPh sb="4" eb="6">
      <t>ジギョウ</t>
    </rPh>
    <phoneticPr fontId="4"/>
  </si>
  <si>
    <t>産業立地課</t>
    <rPh sb="0" eb="2">
      <t>サンギョウ</t>
    </rPh>
    <rPh sb="2" eb="4">
      <t>リッチ</t>
    </rPh>
    <phoneticPr fontId="4"/>
  </si>
  <si>
    <t>地場産業振興対策事業費</t>
    <rPh sb="0" eb="2">
      <t>ジバ</t>
    </rPh>
    <rPh sb="2" eb="4">
      <t>サンギョウ</t>
    </rPh>
    <rPh sb="4" eb="6">
      <t>シンコウ</t>
    </rPh>
    <rPh sb="6" eb="8">
      <t>タイサク</t>
    </rPh>
    <rPh sb="8" eb="10">
      <t>ジギョウ</t>
    </rPh>
    <phoneticPr fontId="4"/>
  </si>
  <si>
    <t>産業</t>
  </si>
  <si>
    <t>ふるさと納税課</t>
    <rPh sb="4" eb="6">
      <t>ノウゼイ</t>
    </rPh>
    <phoneticPr fontId="4"/>
  </si>
  <si>
    <t>農業経営基盤強化促進対策事業費</t>
    <rPh sb="0" eb="2">
      <t>ノウギョウ</t>
    </rPh>
    <rPh sb="2" eb="4">
      <t>ケイエイ</t>
    </rPh>
    <rPh sb="4" eb="6">
      <t>キバン</t>
    </rPh>
    <rPh sb="6" eb="8">
      <t>キョウカ</t>
    </rPh>
    <rPh sb="8" eb="10">
      <t>ソクシン</t>
    </rPh>
    <rPh sb="10" eb="12">
      <t>タイサク</t>
    </rPh>
    <rPh sb="12" eb="14">
      <t>ジギョウ</t>
    </rPh>
    <phoneticPr fontId="4"/>
  </si>
  <si>
    <t>就農支援課</t>
    <rPh sb="0" eb="2">
      <t>シュウノウ</t>
    </rPh>
    <rPh sb="2" eb="4">
      <t>シエン</t>
    </rPh>
    <phoneticPr fontId="4"/>
  </si>
  <si>
    <t>農政課</t>
    <rPh sb="0" eb="2">
      <t>ノウセイ</t>
    </rPh>
    <phoneticPr fontId="4"/>
  </si>
  <si>
    <t>産地保全強化対策事業（再掲）</t>
    <rPh sb="0" eb="2">
      <t>サンチ</t>
    </rPh>
    <rPh sb="2" eb="4">
      <t>ホゼン</t>
    </rPh>
    <rPh sb="4" eb="6">
      <t>キョウカ</t>
    </rPh>
    <rPh sb="6" eb="8">
      <t>タイサク</t>
    </rPh>
    <rPh sb="8" eb="10">
      <t>ジギョウ</t>
    </rPh>
    <rPh sb="11" eb="13">
      <t>サイケイ</t>
    </rPh>
    <phoneticPr fontId="4"/>
  </si>
  <si>
    <t>農業施設等管理事業（再掲）</t>
    <rPh sb="2" eb="4">
      <t>シセツ</t>
    </rPh>
    <rPh sb="4" eb="5">
      <t>トウ</t>
    </rPh>
    <rPh sb="5" eb="7">
      <t>カンリ</t>
    </rPh>
    <rPh sb="7" eb="9">
      <t>ジギョウ</t>
    </rPh>
    <rPh sb="10" eb="12">
      <t>サイケイ</t>
    </rPh>
    <phoneticPr fontId="4"/>
  </si>
  <si>
    <t>農政普及事業（再掲）</t>
    <rPh sb="0" eb="2">
      <t>ノウセイ</t>
    </rPh>
    <rPh sb="2" eb="4">
      <t>フキュウ</t>
    </rPh>
    <rPh sb="4" eb="6">
      <t>ジギョウ</t>
    </rPh>
    <rPh sb="7" eb="9">
      <t>サイケイ</t>
    </rPh>
    <phoneticPr fontId="4"/>
  </si>
  <si>
    <t>農業委員会事務局</t>
    <rPh sb="0" eb="2">
      <t>ノウギョウ</t>
    </rPh>
    <rPh sb="2" eb="5">
      <t>イインカイ</t>
    </rPh>
    <rPh sb="5" eb="8">
      <t>ジムキョク</t>
    </rPh>
    <phoneticPr fontId="4"/>
  </si>
  <si>
    <t>森づくり推進事業（再掲）</t>
    <rPh sb="0" eb="1">
      <t>モリ</t>
    </rPh>
    <rPh sb="4" eb="6">
      <t>スイシン</t>
    </rPh>
    <rPh sb="6" eb="8">
      <t>ジギョウ</t>
    </rPh>
    <rPh sb="9" eb="11">
      <t>サイケイ</t>
    </rPh>
    <phoneticPr fontId="4"/>
  </si>
  <si>
    <t>森づくり推進事業費</t>
    <rPh sb="8" eb="9">
      <t>ヒ</t>
    </rPh>
    <phoneticPr fontId="4"/>
  </si>
  <si>
    <t>林政課</t>
    <rPh sb="0" eb="2">
      <t>リンセイ</t>
    </rPh>
    <phoneticPr fontId="4"/>
  </si>
  <si>
    <t>林政課</t>
  </si>
  <si>
    <t>農政課</t>
  </si>
  <si>
    <t>農政課</t>
    <phoneticPr fontId="4"/>
  </si>
  <si>
    <t>雇用促進対策事業費</t>
    <rPh sb="0" eb="2">
      <t>コヨウ</t>
    </rPh>
    <rPh sb="2" eb="4">
      <t>ソクシン</t>
    </rPh>
    <rPh sb="4" eb="6">
      <t>タイサク</t>
    </rPh>
    <rPh sb="6" eb="8">
      <t>ジギョウ</t>
    </rPh>
    <phoneticPr fontId="4"/>
  </si>
  <si>
    <t>雇用創生課</t>
    <rPh sb="0" eb="2">
      <t>コヨウ</t>
    </rPh>
    <rPh sb="2" eb="4">
      <t>ソウセイ</t>
    </rPh>
    <phoneticPr fontId="4"/>
  </si>
  <si>
    <t>経営管理課</t>
    <rPh sb="0" eb="2">
      <t>ケイエイ</t>
    </rPh>
    <rPh sb="2" eb="4">
      <t>カンリ</t>
    </rPh>
    <phoneticPr fontId="4"/>
  </si>
  <si>
    <t>まつり推進事業費</t>
    <rPh sb="3" eb="5">
      <t>スイシン</t>
    </rPh>
    <rPh sb="5" eb="7">
      <t>ジギョウ</t>
    </rPh>
    <phoneticPr fontId="4"/>
  </si>
  <si>
    <t>観光課</t>
    <rPh sb="0" eb="2">
      <t>カンコウ</t>
    </rPh>
    <phoneticPr fontId="4"/>
  </si>
  <si>
    <t>観光課</t>
    <phoneticPr fontId="4"/>
  </si>
  <si>
    <t>甲府城周辺地域活性化計画整備事業(再掲)</t>
    <phoneticPr fontId="4"/>
  </si>
  <si>
    <t>甲府城周辺地域活性化計画整備事業費</t>
    <rPh sb="16" eb="17">
      <t>ヒ</t>
    </rPh>
    <phoneticPr fontId="4"/>
  </si>
  <si>
    <t>産業
まち</t>
    <phoneticPr fontId="4"/>
  </si>
  <si>
    <t>商工観光室
まち開発室</t>
    <rPh sb="0" eb="2">
      <t>ショウコウ</t>
    </rPh>
    <rPh sb="2" eb="4">
      <t>カンコウ</t>
    </rPh>
    <rPh sb="4" eb="5">
      <t>シツ</t>
    </rPh>
    <rPh sb="8" eb="11">
      <t>カイハツシツ</t>
    </rPh>
    <phoneticPr fontId="4"/>
  </si>
  <si>
    <t>観光課</t>
  </si>
  <si>
    <t>民間主体のまちづくりの推進</t>
    <rPh sb="0" eb="2">
      <t>ミンカン</t>
    </rPh>
    <rPh sb="2" eb="4">
      <t>シュタイ</t>
    </rPh>
    <rPh sb="11" eb="13">
      <t>スイシン</t>
    </rPh>
    <phoneticPr fontId="4"/>
  </si>
  <si>
    <t>地域デザイン推進事業（再掲）</t>
    <phoneticPr fontId="4"/>
  </si>
  <si>
    <t>地域デザイン課</t>
    <phoneticPr fontId="4"/>
  </si>
  <si>
    <t>中心市街地商業等活性化事業費</t>
    <rPh sb="0" eb="2">
      <t>チュウシン</t>
    </rPh>
    <rPh sb="2" eb="5">
      <t>シガイチ</t>
    </rPh>
    <rPh sb="5" eb="8">
      <t>ショウギョウトウ</t>
    </rPh>
    <rPh sb="8" eb="11">
      <t>カッセイカ</t>
    </rPh>
    <rPh sb="11" eb="13">
      <t>ジギョウ</t>
    </rPh>
    <rPh sb="13" eb="14">
      <t>ヒ</t>
    </rPh>
    <phoneticPr fontId="4"/>
  </si>
  <si>
    <t>中心市街地振興課</t>
    <rPh sb="0" eb="5">
      <t>チュウシンシガイチ</t>
    </rPh>
    <rPh sb="5" eb="7">
      <t>シンコウ</t>
    </rPh>
    <phoneticPr fontId="4"/>
  </si>
  <si>
    <t>道路河川課</t>
    <rPh sb="0" eb="2">
      <t>ドウロ</t>
    </rPh>
    <rPh sb="2" eb="4">
      <t>カセン</t>
    </rPh>
    <phoneticPr fontId="4"/>
  </si>
  <si>
    <t>自治体連携課</t>
    <rPh sb="0" eb="3">
      <t>ジチタイ</t>
    </rPh>
    <rPh sb="3" eb="5">
      <t>レンケイ</t>
    </rPh>
    <phoneticPr fontId="4"/>
  </si>
  <si>
    <t>防災対策整備事業費</t>
    <rPh sb="0" eb="2">
      <t>ボウサイ</t>
    </rPh>
    <rPh sb="2" eb="4">
      <t>タイサク</t>
    </rPh>
    <rPh sb="4" eb="6">
      <t>セイビ</t>
    </rPh>
    <rPh sb="6" eb="8">
      <t>ジギョウ</t>
    </rPh>
    <rPh sb="8" eb="9">
      <t>ヒ</t>
    </rPh>
    <phoneticPr fontId="4"/>
  </si>
  <si>
    <t>防災企画課
地域防災課</t>
    <rPh sb="0" eb="2">
      <t>ボウサイ</t>
    </rPh>
    <rPh sb="2" eb="4">
      <t>キカク</t>
    </rPh>
    <rPh sb="6" eb="8">
      <t>チイキ</t>
    </rPh>
    <rPh sb="8" eb="10">
      <t>ボウサイ</t>
    </rPh>
    <rPh sb="10" eb="11">
      <t>カ</t>
    </rPh>
    <phoneticPr fontId="4"/>
  </si>
  <si>
    <t>建築物耐震化支援事業（再掲）</t>
    <rPh sb="0" eb="3">
      <t>ケンチクブツ</t>
    </rPh>
    <rPh sb="3" eb="6">
      <t>タイシンカ</t>
    </rPh>
    <rPh sb="6" eb="8">
      <t>シエン</t>
    </rPh>
    <rPh sb="8" eb="10">
      <t>ジギョウ</t>
    </rPh>
    <rPh sb="11" eb="13">
      <t>サイケイ</t>
    </rPh>
    <phoneticPr fontId="4"/>
  </si>
  <si>
    <t>建築指導課</t>
    <rPh sb="0" eb="2">
      <t>ケンチク</t>
    </rPh>
    <rPh sb="2" eb="4">
      <t>シドウ</t>
    </rPh>
    <phoneticPr fontId="4"/>
  </si>
  <si>
    <t>地域防災課</t>
    <rPh sb="0" eb="2">
      <t>チイキ</t>
    </rPh>
    <rPh sb="2" eb="4">
      <t>ボウサイ</t>
    </rPh>
    <phoneticPr fontId="4"/>
  </si>
  <si>
    <t>防災企画課</t>
    <rPh sb="0" eb="2">
      <t>ボウサイ</t>
    </rPh>
    <rPh sb="2" eb="4">
      <t>キカク</t>
    </rPh>
    <phoneticPr fontId="4"/>
  </si>
  <si>
    <t>生活福祉課</t>
    <rPh sb="0" eb="2">
      <t>セイカツ</t>
    </rPh>
    <rPh sb="2" eb="4">
      <t>フクシ</t>
    </rPh>
    <phoneticPr fontId="4"/>
  </si>
  <si>
    <t>危機管理対策事業費（安全安心街づくり事業）</t>
    <rPh sb="0" eb="2">
      <t>キキ</t>
    </rPh>
    <rPh sb="2" eb="4">
      <t>カンリ</t>
    </rPh>
    <rPh sb="4" eb="6">
      <t>タイサク</t>
    </rPh>
    <rPh sb="6" eb="8">
      <t>ジギョウ</t>
    </rPh>
    <rPh sb="8" eb="9">
      <t>ヒ</t>
    </rPh>
    <phoneticPr fontId="4"/>
  </si>
  <si>
    <t>危機管理課</t>
    <rPh sb="0" eb="2">
      <t>キキ</t>
    </rPh>
    <rPh sb="2" eb="4">
      <t>カンリ</t>
    </rPh>
    <phoneticPr fontId="4"/>
  </si>
  <si>
    <t>盛土規制法規制区域指定基礎調査事業</t>
    <rPh sb="0" eb="2">
      <t>モリツチ</t>
    </rPh>
    <rPh sb="2" eb="4">
      <t>キセイ</t>
    </rPh>
    <rPh sb="4" eb="5">
      <t>ホウ</t>
    </rPh>
    <rPh sb="5" eb="7">
      <t>キセイ</t>
    </rPh>
    <rPh sb="7" eb="9">
      <t>クイキ</t>
    </rPh>
    <rPh sb="9" eb="11">
      <t>シテイ</t>
    </rPh>
    <rPh sb="11" eb="13">
      <t>キソ</t>
    </rPh>
    <rPh sb="13" eb="15">
      <t>チョウサ</t>
    </rPh>
    <rPh sb="15" eb="17">
      <t>ジギョウ</t>
    </rPh>
    <phoneticPr fontId="4"/>
  </si>
  <si>
    <t>盛土規制法規制区域指定基礎調査事業費</t>
    <rPh sb="0" eb="2">
      <t>モリツチ</t>
    </rPh>
    <rPh sb="2" eb="4">
      <t>キセイ</t>
    </rPh>
    <rPh sb="4" eb="5">
      <t>ホウ</t>
    </rPh>
    <rPh sb="5" eb="7">
      <t>キセイ</t>
    </rPh>
    <rPh sb="7" eb="9">
      <t>クイキ</t>
    </rPh>
    <rPh sb="9" eb="11">
      <t>シテイ</t>
    </rPh>
    <rPh sb="11" eb="13">
      <t>キソ</t>
    </rPh>
    <rPh sb="13" eb="15">
      <t>チョウサ</t>
    </rPh>
    <rPh sb="15" eb="17">
      <t>ジギョウ</t>
    </rPh>
    <rPh sb="17" eb="18">
      <t>ヒ</t>
    </rPh>
    <phoneticPr fontId="4"/>
  </si>
  <si>
    <t>林政課</t>
    <phoneticPr fontId="4"/>
  </si>
  <si>
    <t>消火栓設置事業費</t>
    <rPh sb="0" eb="2">
      <t>ショウカ</t>
    </rPh>
    <rPh sb="2" eb="3">
      <t>セン</t>
    </rPh>
    <rPh sb="3" eb="5">
      <t>セッチ</t>
    </rPh>
    <rPh sb="5" eb="7">
      <t>ジギョウ</t>
    </rPh>
    <rPh sb="7" eb="8">
      <t>ヒ</t>
    </rPh>
    <phoneticPr fontId="4"/>
  </si>
  <si>
    <t>警防課</t>
    <rPh sb="0" eb="2">
      <t>ケイボウ</t>
    </rPh>
    <phoneticPr fontId="4"/>
  </si>
  <si>
    <t>消防施設等整備事業費</t>
    <rPh sb="0" eb="2">
      <t>ショウボウ</t>
    </rPh>
    <rPh sb="2" eb="5">
      <t>シセツトウ</t>
    </rPh>
    <rPh sb="5" eb="7">
      <t>セイビ</t>
    </rPh>
    <rPh sb="7" eb="9">
      <t>ジギョウ</t>
    </rPh>
    <rPh sb="9" eb="10">
      <t>ヒ</t>
    </rPh>
    <phoneticPr fontId="4"/>
  </si>
  <si>
    <t>消防</t>
  </si>
  <si>
    <t>人事課
警防課</t>
    <rPh sb="4" eb="6">
      <t>ケイボウ</t>
    </rPh>
    <phoneticPr fontId="4"/>
  </si>
  <si>
    <t>総務課</t>
    <rPh sb="0" eb="2">
      <t>ソウム</t>
    </rPh>
    <rPh sb="2" eb="3">
      <t>カ</t>
    </rPh>
    <phoneticPr fontId="4"/>
  </si>
  <si>
    <t>安全安心街づくり事業費</t>
    <rPh sb="0" eb="2">
      <t>アンゼン</t>
    </rPh>
    <rPh sb="2" eb="4">
      <t>アンシン</t>
    </rPh>
    <rPh sb="4" eb="5">
      <t>マチ</t>
    </rPh>
    <rPh sb="8" eb="10">
      <t>ジギョウ</t>
    </rPh>
    <rPh sb="10" eb="11">
      <t>ヒ</t>
    </rPh>
    <phoneticPr fontId="4"/>
  </si>
  <si>
    <t>協働推進課</t>
    <phoneticPr fontId="4"/>
  </si>
  <si>
    <t>交通安全施設整備事業費</t>
    <rPh sb="0" eb="2">
      <t>コウツウ</t>
    </rPh>
    <rPh sb="2" eb="4">
      <t>アンゼン</t>
    </rPh>
    <rPh sb="4" eb="6">
      <t>シセツ</t>
    </rPh>
    <rPh sb="6" eb="8">
      <t>セイビ</t>
    </rPh>
    <rPh sb="8" eb="10">
      <t>ジギョウ</t>
    </rPh>
    <rPh sb="10" eb="11">
      <t>ヒ</t>
    </rPh>
    <phoneticPr fontId="4"/>
  </si>
  <si>
    <t>自転車対策事業費</t>
    <rPh sb="0" eb="3">
      <t>ジテンシャ</t>
    </rPh>
    <rPh sb="3" eb="5">
      <t>タイサク</t>
    </rPh>
    <rPh sb="5" eb="7">
      <t>ジギョウ</t>
    </rPh>
    <rPh sb="7" eb="8">
      <t>ヒ</t>
    </rPh>
    <phoneticPr fontId="4"/>
  </si>
  <si>
    <t>通学路交通安全対策事業費</t>
    <rPh sb="0" eb="3">
      <t>ツウガクロ</t>
    </rPh>
    <rPh sb="3" eb="5">
      <t>コウツウ</t>
    </rPh>
    <rPh sb="5" eb="7">
      <t>アンゼン</t>
    </rPh>
    <rPh sb="7" eb="9">
      <t>タイサク</t>
    </rPh>
    <rPh sb="9" eb="11">
      <t>ジギョウ</t>
    </rPh>
    <rPh sb="11" eb="12">
      <t>ヒ</t>
    </rPh>
    <phoneticPr fontId="4"/>
  </si>
  <si>
    <t>地域支援事業（再掲）</t>
    <rPh sb="2" eb="4">
      <t>シエン</t>
    </rPh>
    <rPh sb="4" eb="6">
      <t>ジギョウ</t>
    </rPh>
    <rPh sb="7" eb="9">
      <t>サイケイ</t>
    </rPh>
    <phoneticPr fontId="4"/>
  </si>
  <si>
    <t>福祉関係計画推進事業費</t>
    <rPh sb="0" eb="2">
      <t>フクシ</t>
    </rPh>
    <rPh sb="2" eb="4">
      <t>カンケイ</t>
    </rPh>
    <rPh sb="4" eb="6">
      <t>ケイカク</t>
    </rPh>
    <rPh sb="6" eb="8">
      <t>スイシン</t>
    </rPh>
    <rPh sb="8" eb="10">
      <t>ジギョウ</t>
    </rPh>
    <rPh sb="10" eb="11">
      <t>ヒ</t>
    </rPh>
    <phoneticPr fontId="4"/>
  </si>
  <si>
    <t>障がい福祉課</t>
    <phoneticPr fontId="5"/>
  </si>
  <si>
    <t>指導監査課</t>
    <rPh sb="0" eb="2">
      <t>シドウ</t>
    </rPh>
    <rPh sb="2" eb="4">
      <t>カンサ</t>
    </rPh>
    <phoneticPr fontId="5"/>
  </si>
  <si>
    <t>生きがい対策事業費</t>
    <rPh sb="0" eb="1">
      <t>イ</t>
    </rPh>
    <rPh sb="4" eb="6">
      <t>タイサク</t>
    </rPh>
    <rPh sb="6" eb="8">
      <t>ジギョウ</t>
    </rPh>
    <rPh sb="8" eb="9">
      <t>ヒ</t>
    </rPh>
    <phoneticPr fontId="4"/>
  </si>
  <si>
    <t>敬老対策事業費</t>
    <rPh sb="0" eb="2">
      <t>ケイロウ</t>
    </rPh>
    <rPh sb="2" eb="4">
      <t>タイサク</t>
    </rPh>
    <rPh sb="4" eb="6">
      <t>ジギョウ</t>
    </rPh>
    <rPh sb="6" eb="7">
      <t>ヒ</t>
    </rPh>
    <phoneticPr fontId="4"/>
  </si>
  <si>
    <t>介護保険対策事業費</t>
    <rPh sb="0" eb="2">
      <t>カイゴ</t>
    </rPh>
    <rPh sb="2" eb="4">
      <t>ホケン</t>
    </rPh>
    <rPh sb="4" eb="6">
      <t>タイサク</t>
    </rPh>
    <rPh sb="6" eb="8">
      <t>ジギョウ</t>
    </rPh>
    <rPh sb="8" eb="9">
      <t>ヒ</t>
    </rPh>
    <phoneticPr fontId="4"/>
  </si>
  <si>
    <t>重度心身障害者医療費助成事業費</t>
    <rPh sb="14" eb="15">
      <t>ヒ</t>
    </rPh>
    <phoneticPr fontId="4"/>
  </si>
  <si>
    <t>障害者のすみよいまちづくり事業費</t>
    <rPh sb="1" eb="2">
      <t>ガイ</t>
    </rPh>
    <rPh sb="15" eb="16">
      <t>ヒ</t>
    </rPh>
    <phoneticPr fontId="4"/>
  </si>
  <si>
    <t>障がい福祉課</t>
  </si>
  <si>
    <t>障がい福祉課</t>
    <phoneticPr fontId="4"/>
  </si>
  <si>
    <t>生活福祉課</t>
  </si>
  <si>
    <t>生活福祉課</t>
    <phoneticPr fontId="4"/>
  </si>
  <si>
    <t>健康保険課</t>
    <rPh sb="0" eb="2">
      <t>ケンコウ</t>
    </rPh>
    <rPh sb="2" eb="4">
      <t>ホケン</t>
    </rPh>
    <phoneticPr fontId="4"/>
  </si>
  <si>
    <t>健康政策課</t>
    <rPh sb="0" eb="2">
      <t>ケンコウ</t>
    </rPh>
    <rPh sb="2" eb="4">
      <t>セイサク</t>
    </rPh>
    <phoneticPr fontId="4"/>
  </si>
  <si>
    <t>地域保健課
母子保健課</t>
    <phoneticPr fontId="4"/>
  </si>
  <si>
    <t>精神保健課</t>
    <rPh sb="0" eb="2">
      <t>セイシン</t>
    </rPh>
    <rPh sb="2" eb="4">
      <t>ホケン</t>
    </rPh>
    <phoneticPr fontId="4"/>
  </si>
  <si>
    <t>母子保健事業（再掲）</t>
    <rPh sb="0" eb="2">
      <t>ボシ</t>
    </rPh>
    <rPh sb="2" eb="4">
      <t>ホケン</t>
    </rPh>
    <rPh sb="4" eb="6">
      <t>ジギョウ</t>
    </rPh>
    <rPh sb="7" eb="9">
      <t>サイケイ</t>
    </rPh>
    <phoneticPr fontId="4"/>
  </si>
  <si>
    <t>母子保健課
母子健康課</t>
    <rPh sb="6" eb="8">
      <t>ボシ</t>
    </rPh>
    <rPh sb="8" eb="10">
      <t>ケンコウ</t>
    </rPh>
    <phoneticPr fontId="4"/>
  </si>
  <si>
    <t>精神保健課</t>
    <rPh sb="0" eb="2">
      <t>セイシン</t>
    </rPh>
    <rPh sb="2" eb="4">
      <t>ホケン</t>
    </rPh>
    <rPh sb="4" eb="5">
      <t>カ</t>
    </rPh>
    <phoneticPr fontId="4"/>
  </si>
  <si>
    <t>保健統計調査等事業</t>
    <phoneticPr fontId="4"/>
  </si>
  <si>
    <t>保健統計調査等事業費</t>
    <phoneticPr fontId="4"/>
  </si>
  <si>
    <t>地域保健課</t>
    <phoneticPr fontId="4"/>
  </si>
  <si>
    <t>各種予防事業費</t>
    <rPh sb="0" eb="2">
      <t>カクシュ</t>
    </rPh>
    <rPh sb="2" eb="4">
      <t>ヨボウ</t>
    </rPh>
    <rPh sb="4" eb="6">
      <t>ジギョウ</t>
    </rPh>
    <rPh sb="6" eb="7">
      <t>ヒ</t>
    </rPh>
    <phoneticPr fontId="4"/>
  </si>
  <si>
    <t>医務感染症課</t>
    <rPh sb="0" eb="2">
      <t>イム</t>
    </rPh>
    <rPh sb="2" eb="5">
      <t>カンセンショウ</t>
    </rPh>
    <phoneticPr fontId="4"/>
  </si>
  <si>
    <t>母子保健課</t>
  </si>
  <si>
    <t>病院経営推進事業費（病院事業会計）</t>
    <rPh sb="8" eb="9">
      <t>ヒ</t>
    </rPh>
    <rPh sb="10" eb="12">
      <t>ビョウイン</t>
    </rPh>
    <rPh sb="12" eb="14">
      <t>ジギョウ</t>
    </rPh>
    <rPh sb="14" eb="16">
      <t>カイケイ</t>
    </rPh>
    <phoneticPr fontId="4"/>
  </si>
  <si>
    <t>経営企画課</t>
    <rPh sb="0" eb="2">
      <t>ケイエイ</t>
    </rPh>
    <rPh sb="2" eb="4">
      <t>キカク</t>
    </rPh>
    <phoneticPr fontId="4"/>
  </si>
  <si>
    <t>地域医療連携事業費（病院事業会計）</t>
    <rPh sb="10" eb="12">
      <t>ビョウイン</t>
    </rPh>
    <rPh sb="12" eb="14">
      <t>ジギョウ</t>
    </rPh>
    <rPh sb="14" eb="16">
      <t>カイケイ</t>
    </rPh>
    <phoneticPr fontId="4"/>
  </si>
  <si>
    <t>医務感染症課
母子保健課</t>
    <rPh sb="0" eb="2">
      <t>イム</t>
    </rPh>
    <rPh sb="2" eb="5">
      <t>カンセンショウ</t>
    </rPh>
    <phoneticPr fontId="4"/>
  </si>
  <si>
    <t>地球温暖化対策事業費</t>
    <phoneticPr fontId="4"/>
  </si>
  <si>
    <t>環境政策課</t>
    <rPh sb="0" eb="2">
      <t>カンキョウ</t>
    </rPh>
    <rPh sb="2" eb="4">
      <t>セイサク</t>
    </rPh>
    <phoneticPr fontId="4"/>
  </si>
  <si>
    <t>都市美化事業費</t>
    <rPh sb="0" eb="1">
      <t>ト</t>
    </rPh>
    <rPh sb="1" eb="2">
      <t>シ</t>
    </rPh>
    <rPh sb="2" eb="4">
      <t>ビカ</t>
    </rPh>
    <rPh sb="4" eb="6">
      <t>ジギョウ</t>
    </rPh>
    <phoneticPr fontId="4"/>
  </si>
  <si>
    <t>環境</t>
  </si>
  <si>
    <t>ごみ収集課</t>
    <rPh sb="2" eb="4">
      <t>シュウシュウ</t>
    </rPh>
    <phoneticPr fontId="4"/>
  </si>
  <si>
    <t>環境対策事業費</t>
    <rPh sb="0" eb="2">
      <t>カンキョウ</t>
    </rPh>
    <rPh sb="2" eb="4">
      <t>タイサク</t>
    </rPh>
    <rPh sb="4" eb="6">
      <t>ジギョウ</t>
    </rPh>
    <phoneticPr fontId="4"/>
  </si>
  <si>
    <t>環境保全課</t>
    <rPh sb="0" eb="2">
      <t>カンキョウ</t>
    </rPh>
    <rPh sb="2" eb="4">
      <t>ホゼン</t>
    </rPh>
    <phoneticPr fontId="4"/>
  </si>
  <si>
    <t>産業</t>
    <phoneticPr fontId="4"/>
  </si>
  <si>
    <t>公園緑地課</t>
  </si>
  <si>
    <t>公園緑地課</t>
    <phoneticPr fontId="4"/>
  </si>
  <si>
    <t>ごみ減量と資源リサイクル事業費</t>
    <rPh sb="2" eb="4">
      <t>ゲンリョウ</t>
    </rPh>
    <rPh sb="5" eb="7">
      <t>シゲン</t>
    </rPh>
    <rPh sb="12" eb="14">
      <t>ジギョウ</t>
    </rPh>
    <phoneticPr fontId="4"/>
  </si>
  <si>
    <t>ごみ減量課</t>
    <rPh sb="2" eb="4">
      <t>ゲンリョウ</t>
    </rPh>
    <phoneticPr fontId="4"/>
  </si>
  <si>
    <t>明るくきれいなまちづくり基金事業費</t>
    <rPh sb="0" eb="1">
      <t>アカ</t>
    </rPh>
    <rPh sb="12" eb="14">
      <t>キキン</t>
    </rPh>
    <rPh sb="14" eb="16">
      <t>ジギョウ</t>
    </rPh>
    <phoneticPr fontId="4"/>
  </si>
  <si>
    <t>最終処分場事業費</t>
    <rPh sb="0" eb="2">
      <t>サイシュウ</t>
    </rPh>
    <rPh sb="2" eb="4">
      <t>ショブン</t>
    </rPh>
    <rPh sb="4" eb="5">
      <t>バ</t>
    </rPh>
    <rPh sb="5" eb="7">
      <t>ジギョウ</t>
    </rPh>
    <phoneticPr fontId="4"/>
  </si>
  <si>
    <t>リサイクルプラザ管理運営事業費</t>
    <rPh sb="8" eb="10">
      <t>カンリ</t>
    </rPh>
    <rPh sb="10" eb="12">
      <t>ウンエイ</t>
    </rPh>
    <rPh sb="12" eb="14">
      <t>ジギョウ</t>
    </rPh>
    <phoneticPr fontId="4"/>
  </si>
  <si>
    <t>ごみ減量課</t>
  </si>
  <si>
    <t>一般廃棄物処理事業費</t>
    <rPh sb="0" eb="2">
      <t>イッパン</t>
    </rPh>
    <rPh sb="2" eb="5">
      <t>ハイキブツ</t>
    </rPh>
    <rPh sb="5" eb="7">
      <t>ショリ</t>
    </rPh>
    <rPh sb="7" eb="9">
      <t>ジギョウ</t>
    </rPh>
    <phoneticPr fontId="4"/>
  </si>
  <si>
    <t>総務課</t>
  </si>
  <si>
    <t>環境センター地域環境整備事業費</t>
    <rPh sb="0" eb="2">
      <t>カンキョウ</t>
    </rPh>
    <rPh sb="6" eb="8">
      <t>チイキ</t>
    </rPh>
    <rPh sb="8" eb="10">
      <t>カンキョウ</t>
    </rPh>
    <rPh sb="10" eb="12">
      <t>セイビ</t>
    </rPh>
    <rPh sb="12" eb="14">
      <t>ジギョウ</t>
    </rPh>
    <phoneticPr fontId="4"/>
  </si>
  <si>
    <t>景観まちづくり推進事業費</t>
    <rPh sb="0" eb="2">
      <t>ケイカン</t>
    </rPh>
    <rPh sb="7" eb="9">
      <t>スイシン</t>
    </rPh>
    <rPh sb="9" eb="11">
      <t>ジギョウ</t>
    </rPh>
    <phoneticPr fontId="4"/>
  </si>
  <si>
    <t>都市計画課</t>
    <rPh sb="0" eb="2">
      <t>トシ</t>
    </rPh>
    <rPh sb="2" eb="4">
      <t>ケイカク</t>
    </rPh>
    <phoneticPr fontId="4"/>
  </si>
  <si>
    <t>屋外広告物指導事業費</t>
    <rPh sb="0" eb="9">
      <t>オクガイコウコクブツシドウジギョウ</t>
    </rPh>
    <phoneticPr fontId="4"/>
  </si>
  <si>
    <t>住宅課</t>
    <rPh sb="0" eb="2">
      <t>ジュウタク</t>
    </rPh>
    <phoneticPr fontId="4"/>
  </si>
  <si>
    <t>空き屋対策課</t>
    <rPh sb="0" eb="1">
      <t>ア</t>
    </rPh>
    <rPh sb="2" eb="3">
      <t>ヤ</t>
    </rPh>
    <rPh sb="3" eb="5">
      <t>タイサク</t>
    </rPh>
    <phoneticPr fontId="4"/>
  </si>
  <si>
    <t>水保全課</t>
    <rPh sb="0" eb="1">
      <t>ミズ</t>
    </rPh>
    <rPh sb="1" eb="3">
      <t>ホゼン</t>
    </rPh>
    <phoneticPr fontId="4"/>
  </si>
  <si>
    <t>浄水課</t>
    <rPh sb="0" eb="2">
      <t>ジョウスイ</t>
    </rPh>
    <phoneticPr fontId="4"/>
  </si>
  <si>
    <t>浄水課</t>
  </si>
  <si>
    <t>給排水課</t>
    <rPh sb="0" eb="1">
      <t>キュウ</t>
    </rPh>
    <rPh sb="1" eb="3">
      <t>ハイスイ</t>
    </rPh>
    <phoneticPr fontId="4"/>
  </si>
  <si>
    <t>水道課</t>
    <rPh sb="0" eb="2">
      <t>スイドウ</t>
    </rPh>
    <phoneticPr fontId="4"/>
  </si>
  <si>
    <t>計画課／下水道課</t>
    <rPh sb="0" eb="2">
      <t>ケイカク</t>
    </rPh>
    <rPh sb="4" eb="7">
      <t>ゲスイドウ</t>
    </rPh>
    <phoneticPr fontId="4"/>
  </si>
  <si>
    <t>下水道課</t>
    <rPh sb="0" eb="3">
      <t>ゲスイドウ</t>
    </rPh>
    <phoneticPr fontId="4"/>
  </si>
  <si>
    <t>生活排水対策事業費</t>
    <phoneticPr fontId="4"/>
  </si>
  <si>
    <t>浄化槽事業費</t>
    <rPh sb="0" eb="3">
      <t>ジョウカソウ</t>
    </rPh>
    <rPh sb="3" eb="5">
      <t>ジギョウ</t>
    </rPh>
    <phoneticPr fontId="4"/>
  </si>
  <si>
    <t>農政課</t>
    <rPh sb="1" eb="2">
      <t>セイ</t>
    </rPh>
    <phoneticPr fontId="4"/>
  </si>
  <si>
    <t>環境衛生事業費</t>
    <rPh sb="0" eb="2">
      <t>カンキョウ</t>
    </rPh>
    <rPh sb="2" eb="4">
      <t>エイセイ</t>
    </rPh>
    <rPh sb="4" eb="6">
      <t>ジギョウ</t>
    </rPh>
    <phoneticPr fontId="4"/>
  </si>
  <si>
    <t>交通政策課
リニア政策課</t>
    <rPh sb="0" eb="2">
      <t>コウツウ</t>
    </rPh>
    <rPh sb="2" eb="4">
      <t>セイサク</t>
    </rPh>
    <rPh sb="9" eb="11">
      <t>セイサク</t>
    </rPh>
    <phoneticPr fontId="4"/>
  </si>
  <si>
    <t>バス利用促進対策事業費</t>
    <rPh sb="2" eb="4">
      <t>リヨウ</t>
    </rPh>
    <rPh sb="4" eb="6">
      <t>ソクシン</t>
    </rPh>
    <rPh sb="6" eb="8">
      <t>タイサク</t>
    </rPh>
    <rPh sb="8" eb="10">
      <t>ジギョウ</t>
    </rPh>
    <phoneticPr fontId="4"/>
  </si>
  <si>
    <t>交通政策課</t>
    <rPh sb="0" eb="2">
      <t>コウツウ</t>
    </rPh>
    <rPh sb="2" eb="4">
      <t>セイサク</t>
    </rPh>
    <phoneticPr fontId="4"/>
  </si>
  <si>
    <t>都市整備課</t>
    <rPh sb="0" eb="2">
      <t>トシ</t>
    </rPh>
    <rPh sb="2" eb="4">
      <t>セイビ</t>
    </rPh>
    <phoneticPr fontId="4"/>
  </si>
  <si>
    <t>都市整備課</t>
  </si>
  <si>
    <t>都市整備課</t>
    <phoneticPr fontId="4"/>
  </si>
  <si>
    <t>橋りょう長寿命化修繕事業費</t>
    <rPh sb="0" eb="1">
      <t>キョウ</t>
    </rPh>
    <rPh sb="4" eb="5">
      <t>チョウ</t>
    </rPh>
    <rPh sb="5" eb="8">
      <t>ジュミョウカ</t>
    </rPh>
    <rPh sb="8" eb="10">
      <t>シュウゼン</t>
    </rPh>
    <rPh sb="10" eb="11">
      <t>ジ</t>
    </rPh>
    <rPh sb="11" eb="12">
      <t>ギョウ</t>
    </rPh>
    <phoneticPr fontId="4"/>
  </si>
  <si>
    <t>道路河川課</t>
  </si>
  <si>
    <t>甲府駅周辺土地区画整理事業費</t>
    <rPh sb="0" eb="3">
      <t>コウフエキ</t>
    </rPh>
    <rPh sb="3" eb="5">
      <t>シュウヘン</t>
    </rPh>
    <rPh sb="5" eb="7">
      <t>トチ</t>
    </rPh>
    <rPh sb="7" eb="9">
      <t>クカク</t>
    </rPh>
    <rPh sb="9" eb="11">
      <t>セイリ</t>
    </rPh>
    <rPh sb="11" eb="13">
      <t>ジギョウ</t>
    </rPh>
    <phoneticPr fontId="4"/>
  </si>
  <si>
    <t>区画整理課</t>
    <rPh sb="0" eb="2">
      <t>クカク</t>
    </rPh>
    <rPh sb="2" eb="4">
      <t>セイリ</t>
    </rPh>
    <phoneticPr fontId="4"/>
  </si>
  <si>
    <t>地籍調査事業費</t>
    <rPh sb="0" eb="2">
      <t>チセキ</t>
    </rPh>
    <rPh sb="2" eb="4">
      <t>チョウサ</t>
    </rPh>
    <rPh sb="4" eb="6">
      <t>ジギョウ</t>
    </rPh>
    <phoneticPr fontId="4"/>
  </si>
  <si>
    <t>地籍調査課</t>
    <rPh sb="0" eb="2">
      <t>チセキ</t>
    </rPh>
    <rPh sb="2" eb="4">
      <t>チョウサ</t>
    </rPh>
    <phoneticPr fontId="4"/>
  </si>
  <si>
    <t>協働推進課</t>
  </si>
  <si>
    <t>SDGs推進事業（再掲）</t>
    <rPh sb="4" eb="6">
      <t>スイシン</t>
    </rPh>
    <rPh sb="6" eb="8">
      <t>ジギョウ</t>
    </rPh>
    <phoneticPr fontId="4"/>
  </si>
  <si>
    <t>SDGs推進事業費</t>
    <rPh sb="4" eb="6">
      <t>スイシン</t>
    </rPh>
    <rPh sb="6" eb="8">
      <t>ジギョウ</t>
    </rPh>
    <rPh sb="8" eb="9">
      <t>ヒ</t>
    </rPh>
    <phoneticPr fontId="4"/>
  </si>
  <si>
    <t>SDGs推進課</t>
    <rPh sb="4" eb="6">
      <t>スイシン</t>
    </rPh>
    <phoneticPr fontId="4"/>
  </si>
  <si>
    <t>南北地域振興事業（再掲）</t>
    <rPh sb="0" eb="2">
      <t>ナンボク</t>
    </rPh>
    <rPh sb="2" eb="4">
      <t>チイキ</t>
    </rPh>
    <rPh sb="4" eb="6">
      <t>シンコウ</t>
    </rPh>
    <rPh sb="6" eb="8">
      <t>ジギョウ</t>
    </rPh>
    <rPh sb="9" eb="11">
      <t>サイケイ</t>
    </rPh>
    <phoneticPr fontId="4"/>
  </si>
  <si>
    <t>悠遊館等施設管理費（市民会館・連絡所・南部附属施設）計4事業</t>
    <rPh sb="0" eb="4">
      <t>ユウユウカントウ</t>
    </rPh>
    <rPh sb="4" eb="6">
      <t>シセツ</t>
    </rPh>
    <rPh sb="6" eb="9">
      <t>カンリヒ</t>
    </rPh>
    <rPh sb="10" eb="12">
      <t>シミン</t>
    </rPh>
    <rPh sb="12" eb="14">
      <t>カイカン</t>
    </rPh>
    <rPh sb="15" eb="17">
      <t>レンラク</t>
    </rPh>
    <rPh sb="17" eb="18">
      <t>ジョ</t>
    </rPh>
    <rPh sb="19" eb="21">
      <t>ナンブ</t>
    </rPh>
    <rPh sb="21" eb="23">
      <t>フゾク</t>
    </rPh>
    <rPh sb="23" eb="25">
      <t>シセツ</t>
    </rPh>
    <rPh sb="26" eb="27">
      <t>ケイ</t>
    </rPh>
    <rPh sb="28" eb="30">
      <t>ジギョウ</t>
    </rPh>
    <phoneticPr fontId="4"/>
  </si>
  <si>
    <t>協働推進課</t>
    <rPh sb="0" eb="2">
      <t>キョウドウ</t>
    </rPh>
    <rPh sb="2" eb="4">
      <t>スイシン</t>
    </rPh>
    <phoneticPr fontId="4"/>
  </si>
  <si>
    <t>広報推進事業費</t>
    <rPh sb="0" eb="2">
      <t>コウホウ</t>
    </rPh>
    <rPh sb="2" eb="4">
      <t>スイシン</t>
    </rPh>
    <rPh sb="4" eb="6">
      <t>ジギョウ</t>
    </rPh>
    <phoneticPr fontId="4"/>
  </si>
  <si>
    <t>情報発信課</t>
    <rPh sb="0" eb="2">
      <t>ジョウホウ</t>
    </rPh>
    <rPh sb="2" eb="4">
      <t>ハッシン</t>
    </rPh>
    <phoneticPr fontId="4"/>
  </si>
  <si>
    <t>選管</t>
    <rPh sb="0" eb="2">
      <t>センカン</t>
    </rPh>
    <phoneticPr fontId="4"/>
  </si>
  <si>
    <t>選管事務局</t>
    <rPh sb="0" eb="1">
      <t>セン</t>
    </rPh>
    <rPh sb="1" eb="2">
      <t>カン</t>
    </rPh>
    <rPh sb="2" eb="5">
      <t>ジムキョク</t>
    </rPh>
    <phoneticPr fontId="4"/>
  </si>
  <si>
    <t>管財課</t>
    <rPh sb="0" eb="2">
      <t>カンザイ</t>
    </rPh>
    <phoneticPr fontId="4"/>
  </si>
  <si>
    <t>中道出張所</t>
    <rPh sb="0" eb="2">
      <t>ナカミチ</t>
    </rPh>
    <rPh sb="2" eb="4">
      <t>シュッチョウ</t>
    </rPh>
    <rPh sb="4" eb="5">
      <t>ジョ</t>
    </rPh>
    <phoneticPr fontId="4"/>
  </si>
  <si>
    <t>上九出張所</t>
    <rPh sb="0" eb="1">
      <t>カミ</t>
    </rPh>
    <rPh sb="1" eb="2">
      <t>キュウ</t>
    </rPh>
    <phoneticPr fontId="4"/>
  </si>
  <si>
    <t>職員研修事業費</t>
    <rPh sb="0" eb="1">
      <t>ショク</t>
    </rPh>
    <rPh sb="1" eb="2">
      <t>イン</t>
    </rPh>
    <rPh sb="2" eb="4">
      <t>ケンシュウ</t>
    </rPh>
    <rPh sb="4" eb="6">
      <t>ジギョウ</t>
    </rPh>
    <phoneticPr fontId="4"/>
  </si>
  <si>
    <t>公共施設等マネジメント推進事業費</t>
    <rPh sb="0" eb="2">
      <t>コウキョウ</t>
    </rPh>
    <rPh sb="2" eb="4">
      <t>シセツ</t>
    </rPh>
    <rPh sb="4" eb="5">
      <t>トウ</t>
    </rPh>
    <rPh sb="11" eb="13">
      <t>スイシン</t>
    </rPh>
    <rPh sb="13" eb="15">
      <t>ジギョウ</t>
    </rPh>
    <phoneticPr fontId="4"/>
  </si>
  <si>
    <t>財産活用課</t>
    <rPh sb="0" eb="2">
      <t>ザイサン</t>
    </rPh>
    <rPh sb="2" eb="4">
      <t>カツヨウ</t>
    </rPh>
    <phoneticPr fontId="4"/>
  </si>
  <si>
    <t>ふるさと応援寄附金推進事業費</t>
    <rPh sb="4" eb="6">
      <t>オウエン</t>
    </rPh>
    <rPh sb="6" eb="9">
      <t>キフキン</t>
    </rPh>
    <rPh sb="9" eb="11">
      <t>スイシン</t>
    </rPh>
    <rPh sb="11" eb="13">
      <t>ジギョウ</t>
    </rPh>
    <phoneticPr fontId="4"/>
  </si>
  <si>
    <t>企画諸経費（計画調整）</t>
    <rPh sb="0" eb="2">
      <t>キカク</t>
    </rPh>
    <rPh sb="2" eb="3">
      <t>ショ</t>
    </rPh>
    <rPh sb="3" eb="5">
      <t>ケイヒ</t>
    </rPh>
    <rPh sb="6" eb="8">
      <t>ケイカク</t>
    </rPh>
    <rPh sb="8" eb="10">
      <t>チョウセイ</t>
    </rPh>
    <phoneticPr fontId="4"/>
  </si>
  <si>
    <t>企画</t>
  </si>
  <si>
    <t>市民税課</t>
    <rPh sb="0" eb="3">
      <t>シミンゼイ</t>
    </rPh>
    <phoneticPr fontId="4"/>
  </si>
  <si>
    <t>資産税課</t>
    <rPh sb="0" eb="3">
      <t>シサンゼイ</t>
    </rPh>
    <phoneticPr fontId="4"/>
  </si>
  <si>
    <t>SDGsの推進</t>
    <phoneticPr fontId="4"/>
  </si>
  <si>
    <t>SDGs推進事業</t>
    <rPh sb="4" eb="6">
      <t>スイシン</t>
    </rPh>
    <rPh sb="6" eb="8">
      <t>ジギョウ</t>
    </rPh>
    <phoneticPr fontId="4"/>
  </si>
  <si>
    <t>再掲　18</t>
    <rPh sb="0" eb="2">
      <t>サイケイ</t>
    </rPh>
    <phoneticPr fontId="4"/>
  </si>
  <si>
    <t>リニア中央新幹線の早期実現の促進や、リニア中央新幹線利用者の二次交通手段の確保の検討など、新たな公共交通ネットワークの構築等に取り組み、リニア開業効果を最大限享受し市域全体の活性化につなげる「リニアを活かしたまちづくり」を推進することを目的とする。</t>
    <rPh sb="3" eb="5">
      <t>チュウオウ</t>
    </rPh>
    <rPh sb="5" eb="8">
      <t>シンカンセン</t>
    </rPh>
    <rPh sb="9" eb="11">
      <t>ソウキ</t>
    </rPh>
    <rPh sb="11" eb="13">
      <t>ジツゲン</t>
    </rPh>
    <rPh sb="14" eb="16">
      <t>ソクシン</t>
    </rPh>
    <rPh sb="21" eb="23">
      <t>チュウオウ</t>
    </rPh>
    <rPh sb="23" eb="26">
      <t>シンカンセン</t>
    </rPh>
    <rPh sb="26" eb="29">
      <t>リヨウシャ</t>
    </rPh>
    <rPh sb="30" eb="32">
      <t>ニジ</t>
    </rPh>
    <rPh sb="32" eb="34">
      <t>コウツウ</t>
    </rPh>
    <rPh sb="34" eb="36">
      <t>シュダン</t>
    </rPh>
    <rPh sb="37" eb="39">
      <t>カクホ</t>
    </rPh>
    <rPh sb="40" eb="42">
      <t>ケントウ</t>
    </rPh>
    <rPh sb="45" eb="46">
      <t>アラ</t>
    </rPh>
    <rPh sb="48" eb="50">
      <t>コウキョウ</t>
    </rPh>
    <rPh sb="50" eb="52">
      <t>コウツウ</t>
    </rPh>
    <rPh sb="59" eb="61">
      <t>コウチク</t>
    </rPh>
    <rPh sb="61" eb="62">
      <t>トウ</t>
    </rPh>
    <rPh sb="63" eb="64">
      <t>ト</t>
    </rPh>
    <rPh sb="65" eb="66">
      <t>ク</t>
    </rPh>
    <rPh sb="71" eb="73">
      <t>カイギョウ</t>
    </rPh>
    <rPh sb="73" eb="75">
      <t>コウカ</t>
    </rPh>
    <rPh sb="76" eb="79">
      <t>サイダイゲン</t>
    </rPh>
    <rPh sb="79" eb="81">
      <t>キョウジュ</t>
    </rPh>
    <rPh sb="82" eb="84">
      <t>シイキ</t>
    </rPh>
    <rPh sb="84" eb="86">
      <t>ゼンタイ</t>
    </rPh>
    <rPh sb="87" eb="90">
      <t>カッセイカ</t>
    </rPh>
    <rPh sb="100" eb="101">
      <t>イ</t>
    </rPh>
    <rPh sb="111" eb="113">
      <t>スイシン</t>
    </rPh>
    <rPh sb="118" eb="120">
      <t>モクテキ</t>
    </rPh>
    <phoneticPr fontId="4"/>
  </si>
  <si>
    <t>既存の公共交通の維持・活性化に加え、交通空白地域をはじめとする交通不便地域においては、地域特性に適した公共交通を確保することにより、持続可能な公共交通体系の構築を目指す。</t>
    <rPh sb="3" eb="5">
      <t>コウキョウ</t>
    </rPh>
    <rPh sb="5" eb="7">
      <t>コウツウ</t>
    </rPh>
    <phoneticPr fontId="4"/>
  </si>
  <si>
    <t>市民の足として重要な役割を担う路線バス等が、子どもから高齢者まで、誰もが利用しやすく便利なものとなるよう、様々な利用促進策を展開し、その維持・活性化を目指す。</t>
  </si>
  <si>
    <t>在来鉄道であるＪＲ中央本線及び身延線の高速化や利便性の向上を図るとともに、利用促進及び定住人口の増加を目指す。</t>
    <phoneticPr fontId="4"/>
  </si>
  <si>
    <t>ＳＤＧｓ推進事業</t>
    <rPh sb="4" eb="6">
      <t>スイシン</t>
    </rPh>
    <rPh sb="6" eb="8">
      <t>ジギョウ</t>
    </rPh>
    <phoneticPr fontId="4"/>
  </si>
  <si>
    <t>保健師等の資格を持つ専門職が女性の健康に関する相談指導を行うことで、健康の保持増進を図る。また、母子保健推進会議や母子保健研修会を実施し、母子保健に係る課題について関係機関と情報共有するとともに、連携強化を推進する。</t>
    <phoneticPr fontId="4"/>
  </si>
  <si>
    <t>高齢者が知識と経験を生かしながら、住み慣れた地域で、生きがいをもって生活していけるよう、社会参加を促進するため、シニアクラブ等への助成を行う。</t>
    <rPh sb="17" eb="18">
      <t>ス</t>
    </rPh>
    <rPh sb="19" eb="20">
      <t>ナ</t>
    </rPh>
    <rPh sb="22" eb="24">
      <t>チイキ</t>
    </rPh>
    <phoneticPr fontId="1"/>
  </si>
  <si>
    <t>生活に困窮している人に対し、生活保護に至る前の段階で、自立（日常生活自立・社会生活自立・経済的自立）の促進を図ることを目的とする。</t>
    <phoneticPr fontId="4"/>
  </si>
  <si>
    <t>健康増進法や保健計画、食育推進計画に基づく保健事業について、保健計画推進協議会、愛育会、食生活改善推進員等と協働して実施することにより、健康づくりの一次予防を推進し、健康寿命の延伸を図る。また、中核市事務として難病支援事業、国民健康栄養調査事業等を実施する</t>
    <phoneticPr fontId="4"/>
  </si>
  <si>
    <t>精神保健</t>
    <rPh sb="0" eb="2">
      <t>セイシン</t>
    </rPh>
    <rPh sb="2" eb="4">
      <t>ホケン</t>
    </rPh>
    <phoneticPr fontId="4"/>
  </si>
  <si>
    <t>精神保健及び精神障害者福祉に関する法律に基づき、精神保健福祉士及び公認心理師、保健師による精神保健福祉相談の他、警察官通報の24時間体制での受理及び相談対応等の業務を実施する。 また、精神保健福祉相談の一環として、ひきこもりに関する相談支援業務や自殺対策に関する業務を実施する。</t>
    <rPh sb="64" eb="66">
      <t>ジカン</t>
    </rPh>
    <rPh sb="66" eb="68">
      <t>タイセイ</t>
    </rPh>
    <phoneticPr fontId="4"/>
  </si>
  <si>
    <t>子ども</t>
    <rPh sb="0" eb="1">
      <t>コ</t>
    </rPh>
    <phoneticPr fontId="4"/>
  </si>
  <si>
    <t>母子保健法等に基づき、妊産婦及び乳幼児の健康の保持及び増進を図るため、保健指導、健康診査等を実施し、母と子の健康づくりを推進するとともに、妊娠期から子育て期までの切れ目のない支援の充実を図る。</t>
    <rPh sb="5" eb="6">
      <t>トウ</t>
    </rPh>
    <phoneticPr fontId="4"/>
  </si>
  <si>
    <t>母子健康</t>
    <rPh sb="0" eb="2">
      <t>ボシ</t>
    </rPh>
    <rPh sb="2" eb="4">
      <t>ケンコウ</t>
    </rPh>
    <phoneticPr fontId="4"/>
  </si>
  <si>
    <t>母子保健</t>
    <rPh sb="0" eb="2">
      <t>ボシ</t>
    </rPh>
    <rPh sb="2" eb="4">
      <t>ホケン</t>
    </rPh>
    <phoneticPr fontId="16"/>
  </si>
  <si>
    <t>五感を使っておいしさの発見を繰り返し、他者と食に対する異なる感覚を共有する「味覚教育」の経験は、「食を楽しむ気持ち」の醸成が期待できる。「味覚教育」により、食への興味・関心を高め、身体の成長や体調の変化にあわせた食事を自ら選択できる力を身に付け、自らの身体を大切にできる力を育むことを目的とする。</t>
  </si>
  <si>
    <t>環境政策</t>
    <rPh sb="0" eb="2">
      <t>カンキョウ</t>
    </rPh>
    <rPh sb="2" eb="4">
      <t>セイサク</t>
    </rPh>
    <phoneticPr fontId="4"/>
  </si>
  <si>
    <t>ごみ収集</t>
    <rPh sb="2" eb="4">
      <t>シュウシュウ</t>
    </rPh>
    <phoneticPr fontId="4"/>
  </si>
  <si>
    <t>ごみ減量</t>
    <rPh sb="2" eb="4">
      <t>ゲンリョウ</t>
    </rPh>
    <phoneticPr fontId="4"/>
  </si>
  <si>
    <t>消防団を中核とした地域防災力の充実強化を推進し、地域住民が安全で安心して暮らせる災害に強いまちづくりのために、消防団員の確保に向けた各種対策及び消防団に係る各種資機材・車両の更新・整備、並びに年額報酬・出動報酬等の個人支給を行う。
防火水槽について、消防水利整備計画に基づき、災害時に有効活用できるよう整備するとともに、不具合の生じた防火水槽を計画的に補修する。</t>
    <rPh sb="58" eb="59">
      <t>イン</t>
    </rPh>
    <rPh sb="96" eb="98">
      <t>ネンガク</t>
    </rPh>
    <rPh sb="101" eb="103">
      <t>シュツドウ</t>
    </rPh>
    <rPh sb="103" eb="105">
      <t>ホウシュウ</t>
    </rPh>
    <rPh sb="107" eb="109">
      <t>コジン</t>
    </rPh>
    <rPh sb="109" eb="111">
      <t>シキュウ</t>
    </rPh>
    <rPh sb="116" eb="118">
      <t>ボウカ</t>
    </rPh>
    <rPh sb="118" eb="120">
      <t>スイソウ</t>
    </rPh>
    <rPh sb="125" eb="127">
      <t>ショウボウ</t>
    </rPh>
    <rPh sb="127" eb="129">
      <t>スイリ</t>
    </rPh>
    <rPh sb="129" eb="131">
      <t>セイビ</t>
    </rPh>
    <rPh sb="131" eb="133">
      <t>ケイカク</t>
    </rPh>
    <rPh sb="167" eb="169">
      <t>ボウカ</t>
    </rPh>
    <phoneticPr fontId="4"/>
  </si>
  <si>
    <t>経営企画</t>
    <rPh sb="0" eb="2">
      <t>ケイエイ</t>
    </rPh>
    <rPh sb="2" eb="4">
      <t>キカク</t>
    </rPh>
    <phoneticPr fontId="4"/>
  </si>
  <si>
    <t>お互いを理解しながら個人が尊重される社会に向けた、人権意識の向上を目的とする。</t>
    <phoneticPr fontId="4"/>
  </si>
  <si>
    <t>市民と行政の協働により、次世代へ戦争の惨禍、平和の大切さ、命の尊さを語り継ぐとともに、人類共通の願いである核兵器廃絶を基調とした恒久平和を希求する運動を、恒常的・継続的に推進することにより、市民の「平和意識」の高揚を図ることを目的とする。</t>
    <phoneticPr fontId="4"/>
  </si>
  <si>
    <t>男女が社会の平等な構成員として、自らの意思によって職場・学校・地域・その他のあらゆる分野における活動に参画する機会が確保され、男女が均等に政治的、経済的、社会的及び文化的利益を享受することができ、かつ共に責任を担う生き生きとした豊かで活力ある「男女共同参画社会」を実現する。</t>
    <phoneticPr fontId="4"/>
  </si>
  <si>
    <t>「甲府市多文化共生推進計画2021」に基づき、多文化共生事業の推進を図る。</t>
    <phoneticPr fontId="4"/>
  </si>
  <si>
    <t>正しい交通ルールと交通マナーの徹底、及び交通安全意識の高揚を図るとともに、交通安全施設の整備を推進して、交通事故等の減少を図る。</t>
    <phoneticPr fontId="4"/>
  </si>
  <si>
    <t>市民の健康増進・体力づくりに寄与し、生涯スポーツ活動の拠点となるよう、老朽化の著しい緑が丘スポーツ公園の再整備を計画的に行う。</t>
    <phoneticPr fontId="4"/>
  </si>
  <si>
    <t>空き家対策</t>
    <rPh sb="0" eb="1">
      <t>ア</t>
    </rPh>
    <rPh sb="2" eb="3">
      <t>ヤ</t>
    </rPh>
    <rPh sb="3" eb="5">
      <t>タイサク</t>
    </rPh>
    <phoneticPr fontId="4"/>
  </si>
  <si>
    <t>城東三丁目敷島線整備事業</t>
    <rPh sb="0" eb="2">
      <t>ジョウトウ</t>
    </rPh>
    <rPh sb="2" eb="5">
      <t>３チョウメ</t>
    </rPh>
    <rPh sb="5" eb="7">
      <t>シキシマ</t>
    </rPh>
    <rPh sb="7" eb="8">
      <t>セン</t>
    </rPh>
    <rPh sb="8" eb="10">
      <t>セイビ</t>
    </rPh>
    <rPh sb="10" eb="12">
      <t>ジギョウ</t>
    </rPh>
    <phoneticPr fontId="4"/>
  </si>
  <si>
    <t>高畑町昇仙峡整備事業</t>
    <rPh sb="0" eb="2">
      <t>タカハタケ</t>
    </rPh>
    <rPh sb="2" eb="3">
      <t>マチ</t>
    </rPh>
    <rPh sb="3" eb="6">
      <t>ショウセンキョウ</t>
    </rPh>
    <rPh sb="6" eb="8">
      <t>セイビ</t>
    </rPh>
    <rPh sb="8" eb="10">
      <t>ジギョウ</t>
    </rPh>
    <phoneticPr fontId="4"/>
  </si>
  <si>
    <t>都市基本計画推進事業</t>
    <rPh sb="0" eb="2">
      <t>トシ</t>
    </rPh>
    <rPh sb="2" eb="4">
      <t>キホン</t>
    </rPh>
    <rPh sb="4" eb="6">
      <t>ケイカク</t>
    </rPh>
    <rPh sb="6" eb="8">
      <t>スイシン</t>
    </rPh>
    <rPh sb="8" eb="10">
      <t>ジギョウ</t>
    </rPh>
    <phoneticPr fontId="4"/>
  </si>
  <si>
    <t>市民や各種団体などとの協働による水源保全活動を実施することにより、水源保全の活動推進と意識啓発を図る。</t>
  </si>
  <si>
    <t>上下</t>
  </si>
  <si>
    <t>浄水</t>
  </si>
  <si>
    <t>水源域の水質調査事業</t>
  </si>
  <si>
    <t>水道</t>
  </si>
  <si>
    <t>水道管路耐震化事業</t>
  </si>
  <si>
    <t>汚水管きょ整備事業</t>
  </si>
  <si>
    <t>下水道の整備により、都市の健全な発達、公衆衛生の向上及び公共用水域の水質保全を図ることを目的とする。</t>
  </si>
  <si>
    <t>下水道地震対策事業</t>
  </si>
  <si>
    <t>森林の公益的機能の高度発揮を図るため、市有林については適切な水源林整備を行い、民有林については森林環境譲与税の活用等による適切な森林整備を行うための体制整備を図る。</t>
    <phoneticPr fontId="4"/>
  </si>
  <si>
    <t>市営林道及び作業路の適正な維持管理により、林業振興と地域住民の生活道路の確保を図る。</t>
    <phoneticPr fontId="4"/>
  </si>
  <si>
    <t>関係機関と連携を図りながら、地域の企業及び住民のニーズに沿った就労支援事業を実施し、若年者から高年齢者に至るまでの求職者に対する就労環境の整備を行う。社会の変遷に伴い変化する地域の労働力需要や就業ニーズに対応するため、令和４年度に山梨労働局と協定を締結し、雇用対策に関する施策等を一体的に行うこととした。</t>
    <rPh sb="14" eb="16">
      <t>チイキ</t>
    </rPh>
    <rPh sb="17" eb="19">
      <t>キギョウ</t>
    </rPh>
    <rPh sb="19" eb="20">
      <t>オヨ</t>
    </rPh>
    <rPh sb="21" eb="23">
      <t>ジュウミン</t>
    </rPh>
    <rPh sb="28" eb="29">
      <t>ソ</t>
    </rPh>
    <rPh sb="31" eb="33">
      <t>シュウロウ</t>
    </rPh>
    <rPh sb="33" eb="35">
      <t>シエン</t>
    </rPh>
    <rPh sb="35" eb="37">
      <t>ジギョウ</t>
    </rPh>
    <rPh sb="38" eb="40">
      <t>ジッシ</t>
    </rPh>
    <rPh sb="48" eb="49">
      <t>ネン</t>
    </rPh>
    <rPh sb="52" eb="53">
      <t>イタ</t>
    </rPh>
    <rPh sb="61" eb="62">
      <t>タイ</t>
    </rPh>
    <rPh sb="64" eb="66">
      <t>シュウロウ</t>
    </rPh>
    <rPh sb="66" eb="68">
      <t>カンキョウ</t>
    </rPh>
    <rPh sb="69" eb="71">
      <t>セイビ</t>
    </rPh>
    <rPh sb="72" eb="73">
      <t>オコナ</t>
    </rPh>
    <rPh sb="75" eb="77">
      <t>シャカイ</t>
    </rPh>
    <rPh sb="78" eb="80">
      <t>ヘンセン</t>
    </rPh>
    <rPh sb="81" eb="82">
      <t>トモナ</t>
    </rPh>
    <rPh sb="83" eb="85">
      <t>ヘンカ</t>
    </rPh>
    <rPh sb="87" eb="89">
      <t>チイキ</t>
    </rPh>
    <rPh sb="90" eb="93">
      <t>ロウドウリョク</t>
    </rPh>
    <rPh sb="93" eb="95">
      <t>ジュヨウ</t>
    </rPh>
    <rPh sb="96" eb="98">
      <t>シュウギョウ</t>
    </rPh>
    <rPh sb="102" eb="104">
      <t>タイオウ</t>
    </rPh>
    <rPh sb="109" eb="111">
      <t>レイワ</t>
    </rPh>
    <rPh sb="112" eb="114">
      <t>ネンド</t>
    </rPh>
    <rPh sb="115" eb="117">
      <t>ヤマナシ</t>
    </rPh>
    <rPh sb="117" eb="119">
      <t>ロウドウ</t>
    </rPh>
    <rPh sb="119" eb="120">
      <t>キョク</t>
    </rPh>
    <rPh sb="121" eb="123">
      <t>キョウテイ</t>
    </rPh>
    <rPh sb="124" eb="126">
      <t>テイケツ</t>
    </rPh>
    <rPh sb="128" eb="130">
      <t>コヨウ</t>
    </rPh>
    <rPh sb="130" eb="132">
      <t>タイサク</t>
    </rPh>
    <rPh sb="133" eb="134">
      <t>カン</t>
    </rPh>
    <rPh sb="136" eb="138">
      <t>シサク</t>
    </rPh>
    <rPh sb="138" eb="139">
      <t>トウ</t>
    </rPh>
    <rPh sb="140" eb="143">
      <t>イッタイテキ</t>
    </rPh>
    <rPh sb="144" eb="145">
      <t>オコナ</t>
    </rPh>
    <phoneticPr fontId="4"/>
  </si>
  <si>
    <t>祭りを通じて県内外から多くの観光客を集客し、交流人口の増加を図る。また、祭りに多くの市民が参加することにより、市民のふるさと意識の醸成や参加者の自発的意識の醸成と市民連帯感の高揚を図る。</t>
    <phoneticPr fontId="4"/>
  </si>
  <si>
    <t>本市の観光ホームページをはじめ、様々な媒体を用いる中で、積極的かつ戦略的に観光プロモーションを展開することにより、本市の観光資源を広くアピールし、国内外からの誘客を促進する。また、本市の観光資源の磨き上げと、新たな視点からの発掘に努め、観光振興を図る。</t>
    <phoneticPr fontId="4"/>
  </si>
  <si>
    <t>市民、商業者、行政、その他の関係機関等が連携し、中心市街地活性化基本計画及び商工業振興指針に基づく事業や、まちにとって効果的な事業を展開し、中心市街地における商業等の活性化を図る。</t>
    <phoneticPr fontId="4"/>
  </si>
  <si>
    <t>盛土規制法が令和５年５月に施行され、危険な盛土等を全国一律の基準で包括的に規制することにより、盛土等による災害から市民の生命及び財産を守るため、同法の運用に向けて、基礎調査等を実施する。</t>
    <rPh sb="0" eb="1">
      <t>モリ</t>
    </rPh>
    <rPh sb="1" eb="2">
      <t>ド</t>
    </rPh>
    <rPh sb="2" eb="4">
      <t>キセイ</t>
    </rPh>
    <rPh sb="4" eb="5">
      <t>ホウ</t>
    </rPh>
    <rPh sb="6" eb="8">
      <t>レイワ</t>
    </rPh>
    <rPh sb="9" eb="10">
      <t>ネン</t>
    </rPh>
    <rPh sb="11" eb="12">
      <t>ツキ</t>
    </rPh>
    <rPh sb="13" eb="15">
      <t>セコウ</t>
    </rPh>
    <rPh sb="18" eb="20">
      <t>キケン</t>
    </rPh>
    <rPh sb="21" eb="22">
      <t>モリ</t>
    </rPh>
    <rPh sb="22" eb="23">
      <t>ド</t>
    </rPh>
    <rPh sb="23" eb="24">
      <t>トウ</t>
    </rPh>
    <rPh sb="25" eb="27">
      <t>ゼンコク</t>
    </rPh>
    <rPh sb="27" eb="29">
      <t>イチリツ</t>
    </rPh>
    <rPh sb="30" eb="32">
      <t>キジュン</t>
    </rPh>
    <rPh sb="33" eb="36">
      <t>ホウカツテキ</t>
    </rPh>
    <rPh sb="37" eb="39">
      <t>キセイ</t>
    </rPh>
    <rPh sb="47" eb="49">
      <t>モリツチ</t>
    </rPh>
    <rPh sb="49" eb="50">
      <t>トウ</t>
    </rPh>
    <rPh sb="53" eb="55">
      <t>サイガイ</t>
    </rPh>
    <rPh sb="57" eb="59">
      <t>シミン</t>
    </rPh>
    <rPh sb="60" eb="62">
      <t>セイメイ</t>
    </rPh>
    <rPh sb="62" eb="63">
      <t>オヨ</t>
    </rPh>
    <rPh sb="64" eb="66">
      <t>ザイサン</t>
    </rPh>
    <rPh sb="67" eb="68">
      <t>マモ</t>
    </rPh>
    <rPh sb="72" eb="74">
      <t>ドウホウ</t>
    </rPh>
    <rPh sb="75" eb="77">
      <t>ウンヨウ</t>
    </rPh>
    <rPh sb="78" eb="79">
      <t>ム</t>
    </rPh>
    <rPh sb="82" eb="84">
      <t>キソ</t>
    </rPh>
    <rPh sb="84" eb="86">
      <t>チョウサ</t>
    </rPh>
    <rPh sb="86" eb="87">
      <t>トウ</t>
    </rPh>
    <rPh sb="88" eb="90">
      <t>ジッシ</t>
    </rPh>
    <phoneticPr fontId="4"/>
  </si>
  <si>
    <t>ふるさと納税</t>
    <rPh sb="4" eb="6">
      <t>ノウゼイ</t>
    </rPh>
    <phoneticPr fontId="13"/>
  </si>
  <si>
    <t>ふるさと応援寄附金推進事業</t>
    <rPh sb="4" eb="6">
      <t>オウエン</t>
    </rPh>
    <rPh sb="6" eb="9">
      <t>キフキン</t>
    </rPh>
    <rPh sb="9" eb="11">
      <t>スイシン</t>
    </rPh>
    <rPh sb="11" eb="13">
      <t>ジギョウ</t>
    </rPh>
    <phoneticPr fontId="13"/>
  </si>
  <si>
    <t>ふるさと納税制度の継続的な推進による地場産業の活性化と自主財源の確保</t>
  </si>
  <si>
    <t>情報発信</t>
    <rPh sb="0" eb="2">
      <t>ジョウホウ</t>
    </rPh>
    <rPh sb="2" eb="4">
      <t>ハッシン</t>
    </rPh>
    <phoneticPr fontId="12"/>
  </si>
  <si>
    <t>市民の市政への理解と健全な市政運営を図るため、市の施策や事業など、市民生活に必要な情報を提供する。</t>
    <rPh sb="0" eb="2">
      <t>シミン</t>
    </rPh>
    <rPh sb="3" eb="5">
      <t>シセイ</t>
    </rPh>
    <rPh sb="7" eb="9">
      <t>リカイ</t>
    </rPh>
    <rPh sb="10" eb="12">
      <t>ケンゼン</t>
    </rPh>
    <rPh sb="13" eb="15">
      <t>シセイ</t>
    </rPh>
    <rPh sb="15" eb="17">
      <t>ウンエイ</t>
    </rPh>
    <rPh sb="18" eb="19">
      <t>ハカ</t>
    </rPh>
    <rPh sb="23" eb="24">
      <t>シ</t>
    </rPh>
    <rPh sb="25" eb="27">
      <t>シサク</t>
    </rPh>
    <rPh sb="28" eb="30">
      <t>ジギョウ</t>
    </rPh>
    <rPh sb="33" eb="35">
      <t>シミン</t>
    </rPh>
    <rPh sb="35" eb="37">
      <t>セイカツ</t>
    </rPh>
    <rPh sb="38" eb="40">
      <t>ヒツヨウ</t>
    </rPh>
    <rPh sb="41" eb="43">
      <t>ジョウホウ</t>
    </rPh>
    <rPh sb="44" eb="46">
      <t>テイキョウ</t>
    </rPh>
    <phoneticPr fontId="14"/>
  </si>
  <si>
    <t>地域経済の活性化や雇用機会の拡大等を図り、本市の産業を振興していくため、新規立地企業等への優遇制度の拡充、工業用地の情報提供、工場の緑地面積率の緩和、ワンストップサービス化など、立地企業への支援を行う中で産業立地を推進する。</t>
  </si>
  <si>
    <t>姉妹都市等と教育、文化や産業分野等での交流を継続的に実施するとともに、市民レベルでの交流機会を提供、またその活動を支援することにより、市民の国際的な意識を醸成する。</t>
    <phoneticPr fontId="4"/>
  </si>
  <si>
    <t>財政負担の軽減を図る中で、年次的かつ効率的に老朽化した衛生設備等の更新を図ることにより、教育施設の良好なトイレ環境を整備することを目的とする。</t>
    <phoneticPr fontId="4"/>
  </si>
  <si>
    <t>優れた文化芸術に接する機会の提供及び創作活動の場の充実に取組むことにより、市民に豊かな感性が育成されることを目的とする。</t>
    <phoneticPr fontId="4"/>
  </si>
  <si>
    <t>歴史文化財</t>
    <rPh sb="0" eb="2">
      <t>レキシ</t>
    </rPh>
    <rPh sb="2" eb="5">
      <t>ブンカザイ</t>
    </rPh>
    <phoneticPr fontId="4"/>
  </si>
  <si>
    <t>優良建築物等整備事業</t>
    <rPh sb="0" eb="10">
      <t>ユウリョウケンチクブツトウセイビジギョウ</t>
    </rPh>
    <phoneticPr fontId="4"/>
  </si>
  <si>
    <t>建築営繕課</t>
    <rPh sb="0" eb="2">
      <t>ケンチク</t>
    </rPh>
    <rPh sb="2" eb="4">
      <t>エイゼン</t>
    </rPh>
    <rPh sb="4" eb="5">
      <t>カ</t>
    </rPh>
    <phoneticPr fontId="4"/>
  </si>
  <si>
    <t>長寿介護課</t>
    <rPh sb="0" eb="2">
      <t>チョウジュ</t>
    </rPh>
    <rPh sb="2" eb="4">
      <t>カイゴ</t>
    </rPh>
    <rPh sb="4" eb="5">
      <t>カ</t>
    </rPh>
    <phoneticPr fontId="4"/>
  </si>
  <si>
    <r>
      <rPr>
        <sz val="11"/>
        <color indexed="10"/>
        <rFont val="BIZ UDゴシック"/>
        <family val="3"/>
        <charset val="128"/>
      </rPr>
      <t>長寿介護課</t>
    </r>
    <r>
      <rPr>
        <sz val="11"/>
        <rFont val="BIZ UDゴシック"/>
        <family val="3"/>
        <charset val="128"/>
      </rPr>
      <t xml:space="preserve">
健康政策課
地域保健課</t>
    </r>
    <rPh sb="6" eb="8">
      <t>ケンコウ</t>
    </rPh>
    <rPh sb="8" eb="10">
      <t>セイサク</t>
    </rPh>
    <rPh sb="12" eb="14">
      <t>チイキ</t>
    </rPh>
    <rPh sb="14" eb="16">
      <t>ホケン</t>
    </rPh>
    <phoneticPr fontId="4"/>
  </si>
  <si>
    <t>衛生薬務課</t>
    <rPh sb="0" eb="2">
      <t>エイセイ</t>
    </rPh>
    <rPh sb="2" eb="4">
      <t>ヤクム</t>
    </rPh>
    <phoneticPr fontId="4"/>
  </si>
  <si>
    <t>政策課</t>
    <rPh sb="0" eb="2">
      <t>セイサク</t>
    </rPh>
    <phoneticPr fontId="4"/>
  </si>
  <si>
    <t>人材マネジメント課</t>
    <rPh sb="0" eb="2">
      <t>ジンザイ</t>
    </rPh>
    <phoneticPr fontId="4"/>
  </si>
  <si>
    <t>まち</t>
  </si>
  <si>
    <t>保健</t>
    <rPh sb="0" eb="2">
      <t>ホケン</t>
    </rPh>
    <phoneticPr fontId="4"/>
  </si>
  <si>
    <t>福祉</t>
    <rPh sb="0" eb="2">
      <t>フクシ</t>
    </rPh>
    <phoneticPr fontId="4"/>
  </si>
  <si>
    <t>福祉
保健</t>
    <rPh sb="0" eb="2">
      <t>フクシ</t>
    </rPh>
    <rPh sb="3" eb="5">
      <t>ホケン</t>
    </rPh>
    <phoneticPr fontId="4"/>
  </si>
  <si>
    <t>緑が丘スポーツ公園整備事業</t>
    <rPh sb="0" eb="1">
      <t>ミドリ</t>
    </rPh>
    <rPh sb="2" eb="3">
      <t>オカ</t>
    </rPh>
    <rPh sb="7" eb="9">
      <t>コウエン</t>
    </rPh>
    <rPh sb="9" eb="11">
      <t>セイビ</t>
    </rPh>
    <rPh sb="11" eb="13">
      <t>ジギョウ</t>
    </rPh>
    <phoneticPr fontId="4"/>
  </si>
  <si>
    <t>総合計画策定事業</t>
    <rPh sb="0" eb="2">
      <t>ソウゴウ</t>
    </rPh>
    <rPh sb="2" eb="4">
      <t>ケイカク</t>
    </rPh>
    <rPh sb="4" eb="6">
      <t>サクテイ</t>
    </rPh>
    <rPh sb="6" eb="8">
      <t>ジギョウ</t>
    </rPh>
    <phoneticPr fontId="4"/>
  </si>
  <si>
    <t>小学校校舎整備拡充事業</t>
    <phoneticPr fontId="4"/>
  </si>
  <si>
    <t>優良建築物等整備事業</t>
    <phoneticPr fontId="4"/>
  </si>
  <si>
    <t>甲府市第六次総合計画　第9次実施計画事業一覧</t>
    <rPh sb="0" eb="3">
      <t>コウフシ</t>
    </rPh>
    <rPh sb="3" eb="4">
      <t>ダイ</t>
    </rPh>
    <rPh sb="4" eb="6">
      <t>ロクジ</t>
    </rPh>
    <rPh sb="6" eb="8">
      <t>ソウゴウ</t>
    </rPh>
    <rPh sb="8" eb="10">
      <t>ケイカク</t>
    </rPh>
    <rPh sb="11" eb="12">
      <t>ダイ</t>
    </rPh>
    <rPh sb="13" eb="14">
      <t>ジ</t>
    </rPh>
    <rPh sb="14" eb="16">
      <t>ジッシ</t>
    </rPh>
    <rPh sb="16" eb="18">
      <t>ケイカク</t>
    </rPh>
    <rPh sb="18" eb="20">
      <t>ジギョウ</t>
    </rPh>
    <rPh sb="20" eb="22">
      <t>イチラン</t>
    </rPh>
    <phoneticPr fontId="4"/>
  </si>
  <si>
    <t>財政協議・確認事項</t>
    <rPh sb="2" eb="4">
      <t>キョウギ</t>
    </rPh>
    <phoneticPr fontId="4"/>
  </si>
  <si>
    <r>
      <t xml:space="preserve">子ども
</t>
    </r>
    <r>
      <rPr>
        <sz val="11"/>
        <color indexed="10"/>
        <rFont val="BIZ UDゴシック"/>
        <family val="3"/>
        <charset val="128"/>
      </rPr>
      <t>保健</t>
    </r>
    <rPh sb="4" eb="6">
      <t>ホケン</t>
    </rPh>
    <phoneticPr fontId="4"/>
  </si>
  <si>
    <r>
      <t xml:space="preserve">子ども未来総室
</t>
    </r>
    <r>
      <rPr>
        <sz val="11"/>
        <color indexed="10"/>
        <rFont val="BIZ UDゴシック"/>
        <family val="3"/>
        <charset val="128"/>
      </rPr>
      <t>生活衛生室</t>
    </r>
    <rPh sb="0" eb="1">
      <t>コ</t>
    </rPh>
    <rPh sb="3" eb="5">
      <t>ミライ</t>
    </rPh>
    <rPh sb="5" eb="7">
      <t>ソウシツ</t>
    </rPh>
    <rPh sb="8" eb="10">
      <t>セイカツ</t>
    </rPh>
    <phoneticPr fontId="4"/>
  </si>
  <si>
    <t>小学校校舎整備拡充事業費</t>
    <rPh sb="11" eb="12">
      <t>ヒ</t>
    </rPh>
    <phoneticPr fontId="4"/>
  </si>
  <si>
    <t>観光課
都市整備課</t>
    <rPh sb="4" eb="6">
      <t>トシ</t>
    </rPh>
    <rPh sb="6" eb="8">
      <t>セイビ</t>
    </rPh>
    <rPh sb="8" eb="9">
      <t>カ</t>
    </rPh>
    <phoneticPr fontId="4"/>
  </si>
  <si>
    <t>中活・都計R6予算無し？抜く？（実績書は繰り越し含むので繰越予算あれば残すべきか・・・）⇒抜く</t>
    <rPh sb="0" eb="1">
      <t>チュウ</t>
    </rPh>
    <rPh sb="1" eb="2">
      <t>カツ</t>
    </rPh>
    <rPh sb="3" eb="5">
      <t>トケイ</t>
    </rPh>
    <rPh sb="7" eb="9">
      <t>ヨサン</t>
    </rPh>
    <rPh sb="9" eb="10">
      <t>ナ</t>
    </rPh>
    <rPh sb="12" eb="13">
      <t>ヌ</t>
    </rPh>
    <rPh sb="16" eb="18">
      <t>ジッセキ</t>
    </rPh>
    <rPh sb="18" eb="19">
      <t>ショ</t>
    </rPh>
    <rPh sb="20" eb="21">
      <t>ク</t>
    </rPh>
    <rPh sb="22" eb="23">
      <t>コ</t>
    </rPh>
    <rPh sb="24" eb="25">
      <t>フク</t>
    </rPh>
    <rPh sb="28" eb="30">
      <t>クリコシ</t>
    </rPh>
    <rPh sb="30" eb="32">
      <t>ヨサン</t>
    </rPh>
    <rPh sb="35" eb="36">
      <t>ノコ</t>
    </rPh>
    <rPh sb="45" eb="46">
      <t>ヌ</t>
    </rPh>
    <phoneticPr fontId="4"/>
  </si>
  <si>
    <t>企画総室</t>
    <rPh sb="0" eb="2">
      <t>キカク</t>
    </rPh>
    <rPh sb="2" eb="3">
      <t>ソウ</t>
    </rPh>
    <rPh sb="3" eb="4">
      <t>シツ</t>
    </rPh>
    <phoneticPr fontId="4"/>
  </si>
  <si>
    <t>当初予算無し。削除する？⇒残す</t>
    <rPh sb="0" eb="2">
      <t>トウショ</t>
    </rPh>
    <rPh sb="2" eb="4">
      <t>ヨサン</t>
    </rPh>
    <rPh sb="4" eb="5">
      <t>ナ</t>
    </rPh>
    <rPh sb="7" eb="9">
      <t>サクジョ</t>
    </rPh>
    <rPh sb="13" eb="14">
      <t>ノコ</t>
    </rPh>
    <phoneticPr fontId="4"/>
  </si>
  <si>
    <t>優良建築物等整備事業費</t>
    <rPh sb="10" eb="11">
      <t>ヒ</t>
    </rPh>
    <phoneticPr fontId="4"/>
  </si>
  <si>
    <t>福祉支援室</t>
    <rPh sb="0" eb="2">
      <t>フクシ</t>
    </rPh>
    <rPh sb="2" eb="4">
      <t>シエン</t>
    </rPh>
    <rPh sb="4" eb="5">
      <t>シツ</t>
    </rPh>
    <phoneticPr fontId="4"/>
  </si>
  <si>
    <t>福祉総室</t>
    <rPh sb="0" eb="2">
      <t>フクシ</t>
    </rPh>
    <rPh sb="2" eb="4">
      <t>ソウシツ</t>
    </rPh>
    <phoneticPr fontId="4"/>
  </si>
  <si>
    <t xml:space="preserve">福祉
保健
</t>
    <rPh sb="0" eb="2">
      <t>フクシ</t>
    </rPh>
    <rPh sb="3" eb="5">
      <t>ホケン</t>
    </rPh>
    <phoneticPr fontId="4"/>
  </si>
  <si>
    <t xml:space="preserve">福祉支援室
保健衛生総室
</t>
    <rPh sb="0" eb="2">
      <t>フクシ</t>
    </rPh>
    <rPh sb="2" eb="4">
      <t>シエン</t>
    </rPh>
    <rPh sb="4" eb="5">
      <t>シツ</t>
    </rPh>
    <rPh sb="6" eb="8">
      <t>ホケン</t>
    </rPh>
    <rPh sb="8" eb="10">
      <t>エイセイ</t>
    </rPh>
    <rPh sb="10" eb="12">
      <t>ソウシツ</t>
    </rPh>
    <phoneticPr fontId="4"/>
  </si>
  <si>
    <t>保健衛生総室</t>
    <rPh sb="0" eb="2">
      <t>ホケン</t>
    </rPh>
    <rPh sb="2" eb="4">
      <t>エイセイ</t>
    </rPh>
    <rPh sb="4" eb="5">
      <t>ソウ</t>
    </rPh>
    <rPh sb="5" eb="6">
      <t>シツ</t>
    </rPh>
    <phoneticPr fontId="4"/>
  </si>
  <si>
    <r>
      <rPr>
        <sz val="11"/>
        <color indexed="10"/>
        <rFont val="BIZ UDゴシック"/>
        <family val="3"/>
        <charset val="128"/>
      </rPr>
      <t>保健</t>
    </r>
    <r>
      <rPr>
        <sz val="11"/>
        <rFont val="BIZ UDゴシック"/>
        <family val="3"/>
        <charset val="128"/>
      </rPr>
      <t xml:space="preserve">
子ども</t>
    </r>
    <phoneticPr fontId="4"/>
  </si>
  <si>
    <r>
      <rPr>
        <sz val="11"/>
        <color indexed="10"/>
        <rFont val="BIZ UDゴシック"/>
        <family val="3"/>
        <charset val="128"/>
      </rPr>
      <t>保健衛生総室</t>
    </r>
    <r>
      <rPr>
        <sz val="11"/>
        <rFont val="BIZ UDゴシック"/>
        <family val="3"/>
        <charset val="128"/>
      </rPr>
      <t xml:space="preserve">
子ども未来総室</t>
    </r>
    <rPh sb="0" eb="2">
      <t>ホケン</t>
    </rPh>
    <rPh sb="2" eb="4">
      <t>エイセイ</t>
    </rPh>
    <rPh sb="4" eb="6">
      <t>ソウシツ</t>
    </rPh>
    <phoneticPr fontId="4"/>
  </si>
  <si>
    <t>生活衛生室</t>
    <rPh sb="0" eb="2">
      <t>セイカツ</t>
    </rPh>
    <rPh sb="2" eb="4">
      <t>エイセイ</t>
    </rPh>
    <rPh sb="4" eb="5">
      <t>シツ</t>
    </rPh>
    <phoneticPr fontId="4"/>
  </si>
  <si>
    <r>
      <t xml:space="preserve">子ども
</t>
    </r>
    <r>
      <rPr>
        <sz val="11"/>
        <color indexed="10"/>
        <rFont val="BIZ UDゴシック"/>
        <family val="3"/>
        <charset val="128"/>
      </rPr>
      <t>保健</t>
    </r>
    <phoneticPr fontId="4"/>
  </si>
  <si>
    <r>
      <t xml:space="preserve">子ども未来総室
</t>
    </r>
    <r>
      <rPr>
        <sz val="11"/>
        <color indexed="10"/>
        <rFont val="BIZ UDゴシック"/>
        <family val="3"/>
        <charset val="128"/>
      </rPr>
      <t>生活衛生室</t>
    </r>
    <phoneticPr fontId="4"/>
  </si>
  <si>
    <r>
      <rPr>
        <sz val="11"/>
        <color indexed="10"/>
        <rFont val="BIZ UDゴシック"/>
        <family val="3"/>
        <charset val="128"/>
      </rPr>
      <t>生活衛生室</t>
    </r>
    <r>
      <rPr>
        <sz val="11"/>
        <rFont val="BIZ UDゴシック"/>
        <family val="3"/>
        <charset val="128"/>
      </rPr>
      <t xml:space="preserve">
子ども未来総室</t>
    </r>
    <phoneticPr fontId="4"/>
  </si>
  <si>
    <t>環境総室</t>
    <rPh sb="0" eb="2">
      <t>カンキョウ</t>
    </rPh>
    <rPh sb="2" eb="3">
      <t>ソウ</t>
    </rPh>
    <rPh sb="3" eb="4">
      <t>シツ</t>
    </rPh>
    <phoneticPr fontId="4"/>
  </si>
  <si>
    <t>財政経営室</t>
    <rPh sb="0" eb="2">
      <t>ザイセイ</t>
    </rPh>
    <rPh sb="2" eb="4">
      <t>ケイエイ</t>
    </rPh>
    <rPh sb="4" eb="5">
      <t>シツ</t>
    </rPh>
    <phoneticPr fontId="4"/>
  </si>
  <si>
    <t>企画総室</t>
    <rPh sb="0" eb="2">
      <t>キカク</t>
    </rPh>
    <rPh sb="2" eb="4">
      <t>ソウシツ</t>
    </rPh>
    <phoneticPr fontId="4"/>
  </si>
  <si>
    <t>総合計画策定事業費</t>
    <rPh sb="0" eb="2">
      <t>ソウゴウ</t>
    </rPh>
    <rPh sb="2" eb="4">
      <t>ケイカク</t>
    </rPh>
    <rPh sb="4" eb="6">
      <t>サクテイ</t>
    </rPh>
    <rPh sb="6" eb="8">
      <t>ジギョウ</t>
    </rPh>
    <rPh sb="8" eb="9">
      <t>ヒ</t>
    </rPh>
    <phoneticPr fontId="4"/>
  </si>
  <si>
    <t>総務総室</t>
    <rPh sb="0" eb="2">
      <t>ソウム</t>
    </rPh>
    <rPh sb="2" eb="4">
      <t>ソウシツ</t>
    </rPh>
    <phoneticPr fontId="4"/>
  </si>
  <si>
    <t>財政課</t>
    <rPh sb="0" eb="2">
      <t>ザイセイ</t>
    </rPh>
    <phoneticPr fontId="4"/>
  </si>
  <si>
    <t>税務管理室</t>
    <rPh sb="0" eb="2">
      <t>ゼイム</t>
    </rPh>
    <rPh sb="2" eb="4">
      <t>カンリ</t>
    </rPh>
    <rPh sb="4" eb="5">
      <t>シツ</t>
    </rPh>
    <phoneticPr fontId="4"/>
  </si>
  <si>
    <t>収納推進課</t>
    <rPh sb="0" eb="2">
      <t>シュウノウ</t>
    </rPh>
    <rPh sb="2" eb="4">
      <t>スイシン</t>
    </rPh>
    <phoneticPr fontId="4"/>
  </si>
  <si>
    <t>企画諸経費（SDGｓ推進課）</t>
    <rPh sb="0" eb="2">
      <t>キカク</t>
    </rPh>
    <rPh sb="2" eb="5">
      <t/>
    </rPh>
    <phoneticPr fontId="4"/>
  </si>
  <si>
    <r>
      <t>企画諸経費（</t>
    </r>
    <r>
      <rPr>
        <sz val="11"/>
        <color indexed="10"/>
        <rFont val="BIZ UDゴシック"/>
        <family val="3"/>
        <charset val="128"/>
      </rPr>
      <t>SDGｓ推進課</t>
    </r>
    <r>
      <rPr>
        <sz val="11"/>
        <rFont val="BIZ UDゴシック"/>
        <family val="3"/>
        <charset val="128"/>
      </rPr>
      <t>）</t>
    </r>
    <rPh sb="0" eb="2">
      <t>キカク</t>
    </rPh>
    <rPh sb="2" eb="5">
      <t/>
    </rPh>
    <phoneticPr fontId="4"/>
  </si>
  <si>
    <t>企画諸経費（SDGｓ推進課）？⇒変更</t>
    <rPh sb="16" eb="18">
      <t>ヘンコウ</t>
    </rPh>
    <phoneticPr fontId="4"/>
  </si>
  <si>
    <t>主要事業の増　+総合計画、+優建、△外部評価</t>
    <rPh sb="0" eb="2">
      <t>シュヨウ</t>
    </rPh>
    <rPh sb="2" eb="4">
      <t>ジギョウ</t>
    </rPh>
    <rPh sb="5" eb="6">
      <t>ゾウ</t>
    </rPh>
    <rPh sb="8" eb="10">
      <t>ソウゴウ</t>
    </rPh>
    <rPh sb="10" eb="12">
      <t>ケイカク</t>
    </rPh>
    <rPh sb="14" eb="15">
      <t>ユウ</t>
    </rPh>
    <rPh sb="15" eb="16">
      <t>ダテ</t>
    </rPh>
    <rPh sb="18" eb="20">
      <t>ガイブ</t>
    </rPh>
    <rPh sb="20" eb="22">
      <t>ヒョウカ</t>
    </rPh>
    <phoneticPr fontId="4"/>
  </si>
  <si>
    <t>一般事業の増　+障がい施設整備</t>
    <rPh sb="0" eb="2">
      <t>イッパン</t>
    </rPh>
    <rPh sb="2" eb="4">
      <t>ジギョウ</t>
    </rPh>
    <rPh sb="5" eb="6">
      <t>ゾウ</t>
    </rPh>
    <rPh sb="8" eb="9">
      <t>ショウ</t>
    </rPh>
    <rPh sb="11" eb="13">
      <t>シセツ</t>
    </rPh>
    <rPh sb="13" eb="15">
      <t>セイビ</t>
    </rPh>
    <phoneticPr fontId="4"/>
  </si>
  <si>
    <t>放課後児童クラブは、児童が帰宅しても保護者が労働等により家庭にいない児童を対象に放課後等において、学校施設や児童館等を利用して、適切な遊び及び生活の場を与え、児童の健全な生活と豊かな心の育成を目指す。</t>
    <phoneticPr fontId="19"/>
  </si>
  <si>
    <t>企業立地雇用推進</t>
    <rPh sb="0" eb="2">
      <t>キギョウ</t>
    </rPh>
    <rPh sb="2" eb="4">
      <t>リッチ</t>
    </rPh>
    <rPh sb="4" eb="6">
      <t>コヨウ</t>
    </rPh>
    <rPh sb="6" eb="8">
      <t>スイシン</t>
    </rPh>
    <phoneticPr fontId="6"/>
  </si>
  <si>
    <t>連携共創</t>
    <rPh sb="0" eb="2">
      <t>レンケイ</t>
    </rPh>
    <rPh sb="2" eb="4">
      <t>キョウソウ</t>
    </rPh>
    <phoneticPr fontId="4"/>
  </si>
  <si>
    <t>長寿介護</t>
    <rPh sb="0" eb="2">
      <t>チョウジュ</t>
    </rPh>
    <rPh sb="2" eb="4">
      <t>カイゴ</t>
    </rPh>
    <phoneticPr fontId="4"/>
  </si>
  <si>
    <t>計画
下水道</t>
    <phoneticPr fontId="19"/>
  </si>
  <si>
    <t>下水道
浄化センター</t>
    <phoneticPr fontId="19"/>
  </si>
  <si>
    <t>協働推進</t>
    <phoneticPr fontId="4"/>
  </si>
  <si>
    <t>連携共創</t>
    <rPh sb="0" eb="4">
      <t>レンケイキョウソウ</t>
    </rPh>
    <phoneticPr fontId="4"/>
  </si>
  <si>
    <t>総合計画</t>
    <rPh sb="0" eb="2">
      <t>ソウゴウ</t>
    </rPh>
    <rPh sb="2" eb="4">
      <t>ケイカク</t>
    </rPh>
    <phoneticPr fontId="4"/>
  </si>
  <si>
    <t>人材マネジメント</t>
    <rPh sb="0" eb="2">
      <t>ジンザイ</t>
    </rPh>
    <phoneticPr fontId="4"/>
  </si>
  <si>
    <t>少人数学級の段階的な拡大に伴い、山城小学校では教室数の不足が見込まれることから、児童の学習環境を確保するため、校舎の増築を行う。</t>
    <rPh sb="0" eb="3">
      <t>ショウニンズウ</t>
    </rPh>
    <rPh sb="3" eb="5">
      <t>ガッキュウ</t>
    </rPh>
    <rPh sb="6" eb="9">
      <t>ダンカイテキ</t>
    </rPh>
    <rPh sb="10" eb="12">
      <t>カクダイ</t>
    </rPh>
    <rPh sb="13" eb="14">
      <t>トモナ</t>
    </rPh>
    <rPh sb="16" eb="18">
      <t>ヤマシロ</t>
    </rPh>
    <rPh sb="18" eb="21">
      <t>ショウガッコウ</t>
    </rPh>
    <rPh sb="23" eb="25">
      <t>キョウシツ</t>
    </rPh>
    <rPh sb="25" eb="26">
      <t>スウ</t>
    </rPh>
    <rPh sb="27" eb="29">
      <t>フソク</t>
    </rPh>
    <rPh sb="30" eb="32">
      <t>ミコ</t>
    </rPh>
    <rPh sb="40" eb="42">
      <t>ジドウ</t>
    </rPh>
    <rPh sb="43" eb="45">
      <t>ガクシュウ</t>
    </rPh>
    <rPh sb="45" eb="47">
      <t>カンキョウ</t>
    </rPh>
    <rPh sb="48" eb="50">
      <t>カクホ</t>
    </rPh>
    <rPh sb="55" eb="57">
      <t>コウシャ</t>
    </rPh>
    <rPh sb="58" eb="60">
      <t>ゾウチク</t>
    </rPh>
    <rPh sb="61" eb="62">
      <t>オコナ</t>
    </rPh>
    <phoneticPr fontId="4"/>
  </si>
  <si>
    <t>帯那地域をはじめとした本市北部地域が有する資源や魅力を活用する中で、地域の振興を図ることを目的に、「創作の森おびな」の適切な管理・運営を行う。
南北地域おこし協力隊事業の実施をすることにより、南北地域の振興に係る新たな担い手の育成を図る。</t>
    <phoneticPr fontId="19"/>
  </si>
  <si>
    <t>魅力ある商店街の形成及び商業振興のため、創意工夫をこらした商店街活動やイベント等に対する支援により 、魅力と活気あふれる商店街の創出を図る。
地域雇用、地域資源の活用へ繋げるため、創業支援事業者と連携し、創業者に対する総合的な支援に取り組み、創業者を増やす。
「甲府市中小企業・小規模企業振興条例」に基づく諸施策を推進し、中小企業等の振興を図る。</t>
    <phoneticPr fontId="4"/>
  </si>
  <si>
    <t>市からの預託金・寄託金を原資に金融機関から、中小企業等に必要な事業資金の融資を行うことを通じ、中小企業の経営及び構造の改善並びに経営基盤の強化を促進し、ひいては本市商工業の健全な発展に資することを目的とする。</t>
    <phoneticPr fontId="19"/>
  </si>
  <si>
    <t>地域産業の発展の担い手である地場産業・伝統産業を支援し、産地基盤の確立と販路拡大並びに業界の振興及び育成を図る。
地域資源等を活用した特色ある産品や商品のブランド化に取り組み、地場産業の発展と地域の活性化を図る。</t>
    <phoneticPr fontId="19"/>
  </si>
  <si>
    <t>甲府市農業振興計画の実現に向け、甲府ブランド認定制度による農産物のブランド化に取り組むとともに、共選所等の共同利用施設整備への支援や中心的な担い手への農地集積を推進し、産地の保全と強化を図る。
併せて、農業振興地域の整備に関する法律に基づき、甲府農業振興地域整備計画の適正な管理を行い、農業生産の基盤である優良農地の保全と活用を図る。</t>
    <phoneticPr fontId="4"/>
  </si>
  <si>
    <t>国民健康保険制度は、都道府県及び市町村を保険者として、職域を対象とする健康保険や各種共済組合等の被用者保険の被保険者、組合員やその扶養者などの職域単位で行われている制度以外の農林漁業、自営業者などで構成されている地域保険である。
病気、けが、出産及び死亡の場合に被用者保険加入者以外の方に対する保険給付を行い、医療保険制度の中核をなす制度であるとともに、医療保障のみならず保健事業活動も実施しており、地域住民の健康保持や健康増進に対しても重要な役割を果している。</t>
    <phoneticPr fontId="19"/>
  </si>
  <si>
    <t>市民が安心して医療を受けることが出来るよう地域の中核病院として、急性期医療や専門医療を主に提供する中、地域の医療機関との連携と機能分担を推進するとともに、地域包括ケア病棟を活用し急性期医療を経過した患者等の受け入れや在宅復帰支援等を行う機能を整備し、さらには在宅療養後方支援病院としての機能を発揮し、当該地域の地域包括ケアシステムの構築に向けた取り組みを推進しながら、地域が一体となった切れ目のない医療支援体制の確立に努める。</t>
    <rPh sb="129" eb="139">
      <t>ザイタクリョウヨウコウホウシエンビョウイン</t>
    </rPh>
    <rPh sb="143" eb="145">
      <t>キノウ</t>
    </rPh>
    <rPh sb="146" eb="148">
      <t>ハッキ</t>
    </rPh>
    <phoneticPr fontId="4"/>
  </si>
  <si>
    <t>総務</t>
    <phoneticPr fontId="19"/>
  </si>
  <si>
    <t>建築営繕</t>
    <rPh sb="0" eb="2">
      <t>ケンチク</t>
    </rPh>
    <rPh sb="2" eb="4">
      <t>エイゼン</t>
    </rPh>
    <phoneticPr fontId="4"/>
  </si>
  <si>
    <t>健康政策</t>
    <rPh sb="0" eb="2">
      <t>ケンコウ</t>
    </rPh>
    <rPh sb="2" eb="4">
      <t>セイサク</t>
    </rPh>
    <phoneticPr fontId="4"/>
  </si>
  <si>
    <t>衛生薬務</t>
    <rPh sb="0" eb="2">
      <t>エイセイ</t>
    </rPh>
    <rPh sb="2" eb="4">
      <t>ヤクム</t>
    </rPh>
    <phoneticPr fontId="4"/>
  </si>
  <si>
    <t>地域デザイン</t>
    <rPh sb="0" eb="2">
      <t>チイキ</t>
    </rPh>
    <phoneticPr fontId="4"/>
  </si>
  <si>
    <t>課</t>
    <rPh sb="0" eb="1">
      <t>カ</t>
    </rPh>
    <phoneticPr fontId="19"/>
  </si>
  <si>
    <t>第1次事務事業評価票（第六次総合計画　第10次実施計画）</t>
    <rPh sb="0" eb="1">
      <t>ダイ</t>
    </rPh>
    <rPh sb="2" eb="3">
      <t>ジ</t>
    </rPh>
    <rPh sb="3" eb="5">
      <t>ジム</t>
    </rPh>
    <rPh sb="5" eb="7">
      <t>ジギョウ</t>
    </rPh>
    <rPh sb="7" eb="9">
      <t>ヒョウカ</t>
    </rPh>
    <rPh sb="9" eb="10">
      <t>ヒョウ</t>
    </rPh>
    <phoneticPr fontId="10"/>
  </si>
  <si>
    <t>R7新規</t>
    <rPh sb="2" eb="4">
      <t>シンキ</t>
    </rPh>
    <phoneticPr fontId="19"/>
  </si>
  <si>
    <t>R6新規</t>
    <rPh sb="2" eb="4">
      <t>シンキ</t>
    </rPh>
    <phoneticPr fontId="19"/>
  </si>
  <si>
    <t>B</t>
  </si>
  <si>
    <t>A</t>
  </si>
  <si>
    <t>総務
林政</t>
    <rPh sb="0" eb="2">
      <t>ソウム</t>
    </rPh>
    <rPh sb="3" eb="5">
      <t>リンセイ</t>
    </rPh>
    <phoneticPr fontId="4"/>
  </si>
  <si>
    <t>長寿介護
地域包括支援
地域保健</t>
    <rPh sb="5" eb="7">
      <t>チイキ</t>
    </rPh>
    <rPh sb="7" eb="9">
      <t>ホウカツ</t>
    </rPh>
    <rPh sb="9" eb="11">
      <t>シエン</t>
    </rPh>
    <rPh sb="12" eb="14">
      <t>チイキ</t>
    </rPh>
    <rPh sb="14" eb="16">
      <t>ホケン</t>
    </rPh>
    <phoneticPr fontId="4"/>
  </si>
  <si>
    <t>総務
総合相談センター</t>
    <rPh sb="0" eb="2">
      <t>ソウム</t>
    </rPh>
    <phoneticPr fontId="4"/>
  </si>
  <si>
    <t>市長
市民</t>
    <rPh sb="0" eb="2">
      <t>シチョウ</t>
    </rPh>
    <rPh sb="3" eb="5">
      <t>シミン</t>
    </rPh>
    <phoneticPr fontId="4"/>
  </si>
  <si>
    <t>国際交流
市民</t>
    <rPh sb="0" eb="2">
      <t>コクサイ</t>
    </rPh>
    <rPh sb="2" eb="4">
      <t>コウリュウ</t>
    </rPh>
    <rPh sb="5" eb="7">
      <t>シミン</t>
    </rPh>
    <phoneticPr fontId="4"/>
  </si>
  <si>
    <t>保育所、認定こども園、小規模保育事業所等の円滑な運営を図るために、施設型給付費等を交付するほか、地域子ども・子育て支援事業に対する補助金等の交付及び幼児期の教育及び保育等を行う施設等の利用に関する施設等利用費を交付する。</t>
    <phoneticPr fontId="19"/>
  </si>
  <si>
    <t>子ども・子育て支援法に基づき、全ての妊婦・子育て家庭が安心して出産・子育てできるよう、妊娠期から出産・子育てまで一貫して身近で相談に応じ、様々なニーズに即した必要な支援につなぐ伴走型相談支援を実施するとともに、妊娠時や出産間近の妊婦に対し妊婦支援給付金として経済的支援を行う。</t>
  </si>
  <si>
    <t>子ども応援センターを事業拠点として、支援を必要とする子どもにとって効果的、かつ最も適した支援が行える仕組みづくりを行う。
市内小中学校及び甲府市小中学校PTA連合会と連携し、子育て家庭の負担軽減、資源の有効・循環利用を目的に子育て支援及び環境リサイクルの両観点から、学用品等のリユース事業を展開する。
次代を担う子どもたちの無限の可能性を引き出し、夢や希望をもって健やかにたくましく成長していけるよう、多くの体験機会を創出するとともに、地域ぐるみで子育ちを応援する機運の醸成や、子育ちに関する取組のPRを図るため、子ども応援者・子育ち応援団体等と連携・協力する中で、スポーツ、文化・芸術など幅広い分野での体験機会を子どもたちに提供する場を創出する。</t>
    <rPh sb="151" eb="153">
      <t>ジダイ</t>
    </rPh>
    <rPh sb="154" eb="155">
      <t>ニナ</t>
    </rPh>
    <rPh sb="156" eb="157">
      <t>コ</t>
    </rPh>
    <rPh sb="162" eb="164">
      <t>ムゲン</t>
    </rPh>
    <rPh sb="165" eb="168">
      <t>カノウセイ</t>
    </rPh>
    <rPh sb="169" eb="170">
      <t>ヒ</t>
    </rPh>
    <rPh sb="171" eb="172">
      <t>ダ</t>
    </rPh>
    <rPh sb="174" eb="175">
      <t>ユメ</t>
    </rPh>
    <rPh sb="176" eb="178">
      <t>キボウ</t>
    </rPh>
    <rPh sb="182" eb="183">
      <t>スコ</t>
    </rPh>
    <rPh sb="191" eb="193">
      <t>セイチョウ</t>
    </rPh>
    <rPh sb="201" eb="202">
      <t>オオ</t>
    </rPh>
    <rPh sb="204" eb="206">
      <t>タイケン</t>
    </rPh>
    <rPh sb="206" eb="208">
      <t>キカイ</t>
    </rPh>
    <rPh sb="209" eb="211">
      <t>ソウシュツ</t>
    </rPh>
    <rPh sb="218" eb="220">
      <t>チイキ</t>
    </rPh>
    <rPh sb="224" eb="225">
      <t>コ</t>
    </rPh>
    <rPh sb="225" eb="226">
      <t>ソダ</t>
    </rPh>
    <rPh sb="228" eb="230">
      <t>オウエン</t>
    </rPh>
    <rPh sb="232" eb="234">
      <t>キウン</t>
    </rPh>
    <rPh sb="235" eb="237">
      <t>ジョウセイ</t>
    </rPh>
    <rPh sb="239" eb="240">
      <t>コ</t>
    </rPh>
    <rPh sb="240" eb="241">
      <t>ソダ</t>
    </rPh>
    <rPh sb="243" eb="244">
      <t>カン</t>
    </rPh>
    <rPh sb="246" eb="248">
      <t>トリクミ</t>
    </rPh>
    <rPh sb="252" eb="253">
      <t>ハカ</t>
    </rPh>
    <rPh sb="257" eb="258">
      <t>コ</t>
    </rPh>
    <rPh sb="260" eb="262">
      <t>オウエン</t>
    </rPh>
    <rPh sb="262" eb="263">
      <t>シャ</t>
    </rPh>
    <rPh sb="264" eb="265">
      <t>コ</t>
    </rPh>
    <rPh sb="265" eb="266">
      <t>ソダ</t>
    </rPh>
    <rPh sb="267" eb="269">
      <t>オウエン</t>
    </rPh>
    <rPh sb="269" eb="271">
      <t>ダンタイ</t>
    </rPh>
    <rPh sb="271" eb="272">
      <t>トウ</t>
    </rPh>
    <rPh sb="273" eb="275">
      <t>レンケイ</t>
    </rPh>
    <rPh sb="276" eb="278">
      <t>キョウリョク</t>
    </rPh>
    <rPh sb="280" eb="281">
      <t>ナカ</t>
    </rPh>
    <rPh sb="288" eb="290">
      <t>ブンカ</t>
    </rPh>
    <rPh sb="291" eb="293">
      <t>ゲイジュツ</t>
    </rPh>
    <rPh sb="295" eb="297">
      <t>ハバヒロ</t>
    </rPh>
    <rPh sb="298" eb="300">
      <t>ブンヤ</t>
    </rPh>
    <rPh sb="302" eb="304">
      <t>タイケン</t>
    </rPh>
    <rPh sb="304" eb="306">
      <t>キカイ</t>
    </rPh>
    <rPh sb="307" eb="308">
      <t>コ</t>
    </rPh>
    <rPh sb="313" eb="315">
      <t>テイキョウ</t>
    </rPh>
    <rPh sb="317" eb="318">
      <t>バ</t>
    </rPh>
    <rPh sb="319" eb="321">
      <t>ソウシュツ</t>
    </rPh>
    <phoneticPr fontId="4"/>
  </si>
  <si>
    <t>本施設は、子どもたちが学びや体験活動を通して様々な世代と交流できる「新たな居場所」として、児童館機能をはじめ、子育て世代の交流の場やこども食堂としても使える調理スペース、放課後児童クラブなど、多様な機能を備えた複合施設として整備する。</t>
    <rPh sb="34" eb="35">
      <t>アラ</t>
    </rPh>
    <rPh sb="37" eb="40">
      <t>イバショ</t>
    </rPh>
    <rPh sb="69" eb="71">
      <t>ショクドウ</t>
    </rPh>
    <rPh sb="75" eb="76">
      <t>ツカ</t>
    </rPh>
    <rPh sb="78" eb="80">
      <t>チョウリ</t>
    </rPh>
    <phoneticPr fontId="19"/>
  </si>
  <si>
    <t>本市が保有するすべての土地や建物の状況を把握し、経営的かつ長期的な視点から、施設総量の適正化、施設の長寿命化及び管理運営の効率化による再配置に取組むとともに、低未利用資産の利活用を推進することにより、財源の確保、財政負担の軽減及び平準化を図る。</t>
  </si>
  <si>
    <t>多くの市民が環境問題に関心を持ち、環境美化に向けて自主的に参加・行動していけるよう、意識の醸成に努める。</t>
    <phoneticPr fontId="19"/>
  </si>
  <si>
    <t>市街地環境の整備改善、良好な市街地住宅の供給、中心市街地の活性化に寄与する優良建築物等整備事業を行う者に対して補助金を交付する。</t>
    <rPh sb="0" eb="3">
      <t>シガイチ</t>
    </rPh>
    <rPh sb="3" eb="5">
      <t>カンキョウ</t>
    </rPh>
    <rPh sb="6" eb="10">
      <t>セイビカイゼン</t>
    </rPh>
    <rPh sb="11" eb="13">
      <t>リョウコウ</t>
    </rPh>
    <rPh sb="14" eb="17">
      <t>シガイチ</t>
    </rPh>
    <rPh sb="17" eb="19">
      <t>ジュウタク</t>
    </rPh>
    <rPh sb="20" eb="22">
      <t>キョウキュウ</t>
    </rPh>
    <rPh sb="23" eb="28">
      <t>チュウシンシガイチ</t>
    </rPh>
    <rPh sb="29" eb="32">
      <t>カッセイカ</t>
    </rPh>
    <rPh sb="33" eb="35">
      <t>キヨ</t>
    </rPh>
    <rPh sb="37" eb="47">
      <t>ユウリョウケンチクブツトウセイビジギョウ</t>
    </rPh>
    <rPh sb="48" eb="49">
      <t>オコナ</t>
    </rPh>
    <rPh sb="50" eb="51">
      <t>モノ</t>
    </rPh>
    <rPh sb="52" eb="53">
      <t>タイ</t>
    </rPh>
    <rPh sb="55" eb="58">
      <t>ホジョキン</t>
    </rPh>
    <rPh sb="59" eb="61">
      <t>コウフ</t>
    </rPh>
    <phoneticPr fontId="4"/>
  </si>
  <si>
    <t>魅力と心地よさ、賑わいと自然の優しさが感じられるようなまちづくりを進めるため、市民と協働で、良好な景観の形成を促進する。</t>
    <rPh sb="0" eb="2">
      <t>ミリョク</t>
    </rPh>
    <rPh sb="3" eb="5">
      <t>ココチ</t>
    </rPh>
    <rPh sb="8" eb="9">
      <t>ニギ</t>
    </rPh>
    <rPh sb="12" eb="14">
      <t>シゼン</t>
    </rPh>
    <rPh sb="15" eb="16">
      <t>ヤサ</t>
    </rPh>
    <rPh sb="19" eb="20">
      <t>カン</t>
    </rPh>
    <rPh sb="33" eb="34">
      <t>スス</t>
    </rPh>
    <phoneticPr fontId="4"/>
  </si>
  <si>
    <t>通過交通の円滑化と歩車道分離による歩行者の安全確保を図り、防災機能を強化するとともに、良好な都市環境を形成する。</t>
    <rPh sb="0" eb="2">
      <t>ツウカ</t>
    </rPh>
    <rPh sb="2" eb="4">
      <t>コウツウ</t>
    </rPh>
    <rPh sb="5" eb="8">
      <t>エンカツカ</t>
    </rPh>
    <rPh sb="9" eb="12">
      <t>ホシャドウ</t>
    </rPh>
    <rPh sb="12" eb="14">
      <t>ブンリ</t>
    </rPh>
    <rPh sb="17" eb="20">
      <t>ホコウシャ</t>
    </rPh>
    <rPh sb="21" eb="23">
      <t>アンゼン</t>
    </rPh>
    <rPh sb="23" eb="25">
      <t>カクホ</t>
    </rPh>
    <rPh sb="26" eb="27">
      <t>ハカ</t>
    </rPh>
    <rPh sb="29" eb="31">
      <t>ボウサイ</t>
    </rPh>
    <rPh sb="31" eb="33">
      <t>キノウ</t>
    </rPh>
    <rPh sb="34" eb="36">
      <t>キョウカ</t>
    </rPh>
    <rPh sb="43" eb="45">
      <t>リョウコウ</t>
    </rPh>
    <rPh sb="46" eb="48">
      <t>トシ</t>
    </rPh>
    <rPh sb="48" eb="50">
      <t>カンキョウ</t>
    </rPh>
    <rPh sb="51" eb="53">
      <t>ケイセイ</t>
    </rPh>
    <phoneticPr fontId="4"/>
  </si>
  <si>
    <t>甲府市が管理する道路の適時適確な維持管理により、道路環境の安全性を確保する。</t>
    <rPh sb="24" eb="26">
      <t>ドウロ</t>
    </rPh>
    <rPh sb="26" eb="28">
      <t>カンキョウ</t>
    </rPh>
    <rPh sb="29" eb="32">
      <t>アンゼンセイ</t>
    </rPh>
    <rPh sb="33" eb="35">
      <t>カクホ</t>
    </rPh>
    <phoneticPr fontId="4"/>
  </si>
  <si>
    <t>健康で文化的な都市生活及び機能的な都市活動を確保するため、整備、開発その他都市計画に関する計画等を策定する。</t>
    <rPh sb="0" eb="2">
      <t>ケンコウ</t>
    </rPh>
    <phoneticPr fontId="4"/>
  </si>
  <si>
    <t>児童などが安全で安心して過ごせる教育環境の確保や災害時における避難所環境の良質化を図ることを目的に、学校体育館へ空調設備等を整備する。</t>
    <rPh sb="60" eb="61">
      <t>トウ</t>
    </rPh>
    <phoneticPr fontId="4"/>
  </si>
  <si>
    <t>生徒などが安全で安心して過ごせる教育環境の確保や災害時における避難所環境の良質化を図ることを目的に、学校体育館へ空調設備等を整備する。</t>
    <rPh sb="60" eb="61">
      <t>トウ</t>
    </rPh>
    <phoneticPr fontId="4"/>
  </si>
  <si>
    <t>「お城がつなぐまち甲府城周辺地域」をコンセプトとし、市街地形成の経過を踏まえ、公共施設跡地を活用する中で、甲府城がまちのシンボルとなり、甲府城を中心にまちと人、人と人がつながり、様々な交流を通じて賑わいを取り戻し、歴史・文化が感じられる空間づくりにより甲府市中心街の活性化につなげることを目指す。</t>
  </si>
  <si>
    <t>春日本通り線整備事業</t>
    <rPh sb="0" eb="2">
      <t>カスガ</t>
    </rPh>
    <rPh sb="2" eb="4">
      <t>ホントオリ</t>
    </rPh>
    <rPh sb="5" eb="6">
      <t>セン</t>
    </rPh>
    <rPh sb="6" eb="8">
      <t>セイビ</t>
    </rPh>
    <rPh sb="8" eb="10">
      <t>ジギョウ</t>
    </rPh>
    <phoneticPr fontId="4"/>
  </si>
  <si>
    <t>甲府駅周辺と遊亀公園・附属動物園を結ぶ、快適で高質な道路空間を整備することにより、区域内全体の賑わいの連続性を高め、かつ面的な広がりを図る。</t>
    <rPh sb="0" eb="3">
      <t>コウフエキ</t>
    </rPh>
    <rPh sb="3" eb="5">
      <t>シュウヘン</t>
    </rPh>
    <rPh sb="6" eb="7">
      <t>アソ</t>
    </rPh>
    <rPh sb="7" eb="8">
      <t>カメ</t>
    </rPh>
    <rPh sb="8" eb="10">
      <t>コウエン</t>
    </rPh>
    <rPh sb="11" eb="13">
      <t>フゾク</t>
    </rPh>
    <rPh sb="13" eb="16">
      <t>ドウブツエン</t>
    </rPh>
    <rPh sb="17" eb="18">
      <t>ムス</t>
    </rPh>
    <rPh sb="20" eb="22">
      <t>カイテキ</t>
    </rPh>
    <rPh sb="23" eb="25">
      <t>コウシツ</t>
    </rPh>
    <rPh sb="26" eb="28">
      <t>ドウロ</t>
    </rPh>
    <rPh sb="28" eb="30">
      <t>クウカン</t>
    </rPh>
    <rPh sb="31" eb="33">
      <t>セイビ</t>
    </rPh>
    <rPh sb="41" eb="43">
      <t>クイキ</t>
    </rPh>
    <rPh sb="43" eb="44">
      <t>ナイ</t>
    </rPh>
    <rPh sb="44" eb="46">
      <t>ゼンタイ</t>
    </rPh>
    <rPh sb="47" eb="48">
      <t>ニギ</t>
    </rPh>
    <rPh sb="51" eb="54">
      <t>レンゾクセイ</t>
    </rPh>
    <rPh sb="55" eb="56">
      <t>タカ</t>
    </rPh>
    <rPh sb="60" eb="62">
      <t>メンテキ</t>
    </rPh>
    <rPh sb="63" eb="64">
      <t>ヒロ</t>
    </rPh>
    <rPh sb="67" eb="68">
      <t>ハカ</t>
    </rPh>
    <phoneticPr fontId="4"/>
  </si>
  <si>
    <t>B</t>
    <phoneticPr fontId="19"/>
  </si>
  <si>
    <t>完了</t>
    <rPh sb="0" eb="2">
      <t>カンリョウ</t>
    </rPh>
    <phoneticPr fontId="19"/>
  </si>
  <si>
    <t>妊娠期から子育て期における相談体制及び支援体制を確立し、子育て全般への支援や各種相談等への助言、子育てサービスの情報提供を行う。
また、児童虐待通告に基づく、調査・指導・援助活動など、児童相談所や民生委員児童委員協議会等の関係機関と連携して児童虐待の予防、要保護児童の早期発見、早期対応に努める。
さらにヤングケアラーに対しては、ヤングケアラー・コーディネーターによる相談支援をはじめ、レスパイトケアにつながる事業の実施等により当事者の負担軽減に努める。</t>
    <rPh sb="160" eb="161">
      <t>タイ</t>
    </rPh>
    <rPh sb="184" eb="186">
      <t>ソウダン</t>
    </rPh>
    <rPh sb="186" eb="188">
      <t>シエン</t>
    </rPh>
    <rPh sb="205" eb="207">
      <t>ジギョウ</t>
    </rPh>
    <rPh sb="208" eb="210">
      <t>ジッシ</t>
    </rPh>
    <rPh sb="210" eb="211">
      <t>トウ</t>
    </rPh>
    <rPh sb="214" eb="217">
      <t>トウジシャ</t>
    </rPh>
    <rPh sb="218" eb="220">
      <t>フタン</t>
    </rPh>
    <rPh sb="220" eb="222">
      <t>ケイゲン</t>
    </rPh>
    <rPh sb="223" eb="224">
      <t>ツト</t>
    </rPh>
    <phoneticPr fontId="4"/>
  </si>
  <si>
    <t>こうふ開府500年記念事業を契機に生まれた「こうふドリームキャンパス」「私の地域・歴史探訪」「甲府ラーニング・スピーチ」の3つの事業を「こうふ開府500年レガシー事業」として、12月20日の「こうふ開府の日」とともに、郷土愛の醸成や夢を育む事業として継続的に実施していく。</t>
    <rPh sb="3" eb="5">
      <t>カイフ</t>
    </rPh>
    <rPh sb="8" eb="9">
      <t>ネン</t>
    </rPh>
    <rPh sb="9" eb="11">
      <t>キネン</t>
    </rPh>
    <rPh sb="11" eb="13">
      <t>ジギョウ</t>
    </rPh>
    <rPh sb="14" eb="16">
      <t>ケイキ</t>
    </rPh>
    <rPh sb="17" eb="18">
      <t>ウ</t>
    </rPh>
    <rPh sb="36" eb="37">
      <t>ワタシ</t>
    </rPh>
    <rPh sb="38" eb="40">
      <t>チイキ</t>
    </rPh>
    <rPh sb="41" eb="45">
      <t>レキシタンボウ</t>
    </rPh>
    <rPh sb="64" eb="66">
      <t>ジギョウ</t>
    </rPh>
    <rPh sb="71" eb="73">
      <t>カイフ</t>
    </rPh>
    <rPh sb="76" eb="77">
      <t>ネン</t>
    </rPh>
    <rPh sb="81" eb="83">
      <t>ジギョウ</t>
    </rPh>
    <rPh sb="90" eb="91">
      <t>ツキ</t>
    </rPh>
    <rPh sb="93" eb="94">
      <t>ニチ</t>
    </rPh>
    <rPh sb="99" eb="101">
      <t>カイフ</t>
    </rPh>
    <rPh sb="102" eb="103">
      <t>ヒ</t>
    </rPh>
    <rPh sb="109" eb="111">
      <t>キョウド</t>
    </rPh>
    <rPh sb="111" eb="112">
      <t>アイ</t>
    </rPh>
    <rPh sb="113" eb="115">
      <t>ジョウセイ</t>
    </rPh>
    <rPh sb="116" eb="117">
      <t>ユメ</t>
    </rPh>
    <rPh sb="118" eb="119">
      <t>ハグク</t>
    </rPh>
    <rPh sb="120" eb="122">
      <t>ジギョウ</t>
    </rPh>
    <rPh sb="125" eb="128">
      <t>ケイゾクテキ</t>
    </rPh>
    <rPh sb="129" eb="131">
      <t>ジッシ</t>
    </rPh>
    <phoneticPr fontId="4"/>
  </si>
  <si>
    <t>農業者及び就農希望者をソフト・ハードの両面で支援することにより、プロファーマー、認定農業者及び新規就農者の育成・確保を図るとともに、「半農半Ｘ」という他に仕事を持ちながら農業に挑戦する方に対する支援を行い、新たな担い手の育成・確保を図る。
耕作放棄地を再生し、新規就農者や認定農業者に集積し、農地の有効活用を図る。</t>
    <phoneticPr fontId="4"/>
  </si>
  <si>
    <t>普通河川、生活関連水路の改修整備を行い、住民の生活環境の向上及び浸水被害から財産の保全を図る。</t>
    <rPh sb="38" eb="40">
      <t>ザイサン</t>
    </rPh>
    <rPh sb="41" eb="43">
      <t>ホゼン</t>
    </rPh>
    <phoneticPr fontId="4"/>
  </si>
  <si>
    <t>市民の交通安全の確保及び交通事故防止に向け、甲府市が管理する道路における交通安全施設の整備を推進し、交通環境を改善する。</t>
    <rPh sb="19" eb="20">
      <t>ム</t>
    </rPh>
    <rPh sb="46" eb="48">
      <t>スイシン</t>
    </rPh>
    <phoneticPr fontId="4"/>
  </si>
  <si>
    <t>　「第三次甲府市環境基本計画」及び「甲府市地球温暖化対策実行計画」に基づき、環境への負荷の少ないクリーンエネルギーの普及・促進に寄与するための助成金交付や地球温暖化対策の啓発イベントの実施など、各種事業を推進することで、市民の意識の醸成や地球温暖化の原因となる温室効果ガス排出量の削減を図る。</t>
    <rPh sb="3" eb="4">
      <t>３</t>
    </rPh>
    <rPh sb="77" eb="79">
      <t>チキュウ</t>
    </rPh>
    <rPh sb="79" eb="82">
      <t>オンダンカ</t>
    </rPh>
    <rPh sb="82" eb="84">
      <t>タイサク</t>
    </rPh>
    <rPh sb="85" eb="87">
      <t>ケイハツ</t>
    </rPh>
    <rPh sb="92" eb="94">
      <t>ジッシ</t>
    </rPh>
    <rPh sb="110" eb="112">
      <t>シミン</t>
    </rPh>
    <rPh sb="113" eb="115">
      <t>イシキ</t>
    </rPh>
    <rPh sb="116" eb="118">
      <t>ジョウセイ</t>
    </rPh>
    <phoneticPr fontId="4"/>
  </si>
  <si>
    <t>大気汚染の常時監視、公共用水域及び地下水の水質検査、自動車騒音・一般環境騒音調査、公害苦情処理、環境学習など、現在及び将来の市民の健康で快適な生活環境を確保する。</t>
    <phoneticPr fontId="19"/>
  </si>
  <si>
    <t>地球環境に配慮した施策の更なる推進により分別排出の一層の徹底を図るとともに、第三次甲府市環境基本計画に基づき、ごみの減量化に向けた取組を展開していく。</t>
    <rPh sb="39" eb="40">
      <t>３</t>
    </rPh>
    <phoneticPr fontId="4"/>
  </si>
  <si>
    <t>東西交通の骨格を形成する都市計画道路として、幹線道路の整備を推進する。</t>
    <rPh sb="2" eb="4">
      <t>コウツウ</t>
    </rPh>
    <rPh sb="5" eb="7">
      <t>コッカク</t>
    </rPh>
    <rPh sb="8" eb="10">
      <t>ケイセイ</t>
    </rPh>
    <rPh sb="12" eb="14">
      <t>トシ</t>
    </rPh>
    <rPh sb="14" eb="16">
      <t>ケイカク</t>
    </rPh>
    <rPh sb="16" eb="18">
      <t>ドウロ</t>
    </rPh>
    <rPh sb="30" eb="32">
      <t>スイシン</t>
    </rPh>
    <phoneticPr fontId="4"/>
  </si>
  <si>
    <t>歩車道分離の街路整備により、通勤、通学者及び高齢者が安全・安心に利用できる道路環境を創造する。</t>
    <rPh sb="0" eb="3">
      <t>ホシャドウ</t>
    </rPh>
    <rPh sb="3" eb="5">
      <t>ブンリ</t>
    </rPh>
    <rPh sb="6" eb="8">
      <t>ガイロ</t>
    </rPh>
    <rPh sb="8" eb="10">
      <t>セイビ</t>
    </rPh>
    <rPh sb="14" eb="16">
      <t>ツウキン</t>
    </rPh>
    <rPh sb="17" eb="19">
      <t>ツウガク</t>
    </rPh>
    <rPh sb="19" eb="20">
      <t>シャ</t>
    </rPh>
    <rPh sb="20" eb="21">
      <t>オヨ</t>
    </rPh>
    <rPh sb="22" eb="25">
      <t>コウレイシャ</t>
    </rPh>
    <rPh sb="26" eb="28">
      <t>アンゼン</t>
    </rPh>
    <rPh sb="29" eb="31">
      <t>アンシン</t>
    </rPh>
    <rPh sb="32" eb="34">
      <t>リヨウ</t>
    </rPh>
    <rPh sb="37" eb="39">
      <t>ドウロ</t>
    </rPh>
    <rPh sb="39" eb="41">
      <t>カンキョウ</t>
    </rPh>
    <rPh sb="42" eb="44">
      <t>ソウゾウ</t>
    </rPh>
    <phoneticPr fontId="4"/>
  </si>
  <si>
    <t>地域住民の生活環境の改善や安全性・利便性の向上に寄与する生活道路を整備する。</t>
    <rPh sb="24" eb="26">
      <t>キヨ</t>
    </rPh>
    <phoneticPr fontId="4"/>
  </si>
  <si>
    <t>「甲府市橋梁長寿命化修繕計画」に基づき、橋梁の点検及び補修工事を実施し、道路環境の安全性を確保する。</t>
    <rPh sb="1" eb="4">
      <t>コウフシ</t>
    </rPh>
    <rPh sb="20" eb="22">
      <t>キョウリョウ</t>
    </rPh>
    <rPh sb="25" eb="26">
      <t>オヨ</t>
    </rPh>
    <rPh sb="27" eb="29">
      <t>ホシュウ</t>
    </rPh>
    <rPh sb="29" eb="31">
      <t>コウジ</t>
    </rPh>
    <rPh sb="32" eb="34">
      <t>ジッシ</t>
    </rPh>
    <rPh sb="36" eb="38">
      <t>ドウロ</t>
    </rPh>
    <rPh sb="38" eb="40">
      <t>カンキョウ</t>
    </rPh>
    <rPh sb="41" eb="44">
      <t>アンゼンセイ</t>
    </rPh>
    <rPh sb="45" eb="47">
      <t>カクホ</t>
    </rPh>
    <phoneticPr fontId="4"/>
  </si>
  <si>
    <t>甲府駅周辺の鉄道跡地等の大規模空閑地を活用し、都市環境の整備と新たな都市拠点の形成に向けて、土地区画整理事業を行う。</t>
    <rPh sb="0" eb="3">
      <t>コウフエキ</t>
    </rPh>
    <rPh sb="3" eb="5">
      <t>シュウヘン</t>
    </rPh>
    <rPh sb="6" eb="8">
      <t>テツドウ</t>
    </rPh>
    <rPh sb="8" eb="10">
      <t>アトチ</t>
    </rPh>
    <rPh sb="10" eb="11">
      <t>トウ</t>
    </rPh>
    <rPh sb="12" eb="15">
      <t>ダイキボ</t>
    </rPh>
    <rPh sb="15" eb="18">
      <t>クウカンチ</t>
    </rPh>
    <rPh sb="19" eb="21">
      <t>カツヨウ</t>
    </rPh>
    <rPh sb="23" eb="25">
      <t>トシ</t>
    </rPh>
    <rPh sb="25" eb="27">
      <t>カンキョウ</t>
    </rPh>
    <rPh sb="28" eb="30">
      <t>セイビ</t>
    </rPh>
    <rPh sb="31" eb="32">
      <t>アラ</t>
    </rPh>
    <rPh sb="34" eb="36">
      <t>トシ</t>
    </rPh>
    <rPh sb="36" eb="38">
      <t>キョテン</t>
    </rPh>
    <rPh sb="39" eb="41">
      <t>ケイセイ</t>
    </rPh>
    <rPh sb="42" eb="43">
      <t>ム</t>
    </rPh>
    <rPh sb="46" eb="54">
      <t>トチクカクセイリジギョウ</t>
    </rPh>
    <rPh sb="55" eb="56">
      <t>オコナ</t>
    </rPh>
    <phoneticPr fontId="4"/>
  </si>
  <si>
    <t>一筆毎の土地において、所有者等の調査や境界及び地積測量により、土地をめぐる経済活動や行政活動などの基礎となる地籍の明確化を推進する。</t>
    <rPh sb="14" eb="15">
      <t>トウ</t>
    </rPh>
    <rPh sb="16" eb="18">
      <t>チョウサ</t>
    </rPh>
    <rPh sb="19" eb="21">
      <t>キョウカイ</t>
    </rPh>
    <rPh sb="21" eb="22">
      <t>オヨ</t>
    </rPh>
    <rPh sb="23" eb="25">
      <t>チセキ</t>
    </rPh>
    <rPh sb="25" eb="27">
      <t>ソクリョウ</t>
    </rPh>
    <rPh sb="54" eb="56">
      <t>チセキ</t>
    </rPh>
    <rPh sb="57" eb="60">
      <t>メイカクカ</t>
    </rPh>
    <rPh sb="61" eb="63">
      <t>スイシン</t>
    </rPh>
    <phoneticPr fontId="4"/>
  </si>
  <si>
    <t>持続可能な地域社会を実現するため、住民や事業者など多様な主体が参画する官民協働のまちづくり体制を構築し、地域の資源や特性を活かした「甲府まちなか未来ビジョン」の策定と、その実現に向けた取組を推進する。</t>
    <rPh sb="0" eb="2">
      <t>ジゾク</t>
    </rPh>
    <rPh sb="2" eb="4">
      <t>カノウ</t>
    </rPh>
    <rPh sb="5" eb="7">
      <t>チイキ</t>
    </rPh>
    <rPh sb="7" eb="9">
      <t>シャカイ</t>
    </rPh>
    <rPh sb="10" eb="12">
      <t>ジツゲン</t>
    </rPh>
    <rPh sb="17" eb="19">
      <t>ジュウミン</t>
    </rPh>
    <rPh sb="20" eb="23">
      <t>ジギョウシャ</t>
    </rPh>
    <rPh sb="25" eb="27">
      <t>タヨウ</t>
    </rPh>
    <rPh sb="28" eb="30">
      <t>シュタイ</t>
    </rPh>
    <rPh sb="31" eb="33">
      <t>サンカク</t>
    </rPh>
    <rPh sb="35" eb="37">
      <t>カンミン</t>
    </rPh>
    <rPh sb="37" eb="39">
      <t>キョウドウ</t>
    </rPh>
    <rPh sb="45" eb="47">
      <t>タイセイ</t>
    </rPh>
    <rPh sb="48" eb="50">
      <t>コウチク</t>
    </rPh>
    <rPh sb="52" eb="54">
      <t>チイキ</t>
    </rPh>
    <rPh sb="55" eb="57">
      <t>シゲン</t>
    </rPh>
    <rPh sb="58" eb="60">
      <t>トクセイ</t>
    </rPh>
    <rPh sb="61" eb="62">
      <t>イ</t>
    </rPh>
    <rPh sb="80" eb="82">
      <t>サクテイ</t>
    </rPh>
    <rPh sb="86" eb="88">
      <t>ジツゲン</t>
    </rPh>
    <rPh sb="89" eb="90">
      <t>ム</t>
    </rPh>
    <rPh sb="92" eb="94">
      <t>トリクミ</t>
    </rPh>
    <rPh sb="95" eb="97">
      <t>スイシン</t>
    </rPh>
    <phoneticPr fontId="4"/>
  </si>
  <si>
    <t>第３期推進行動計画に位置付けた取組を実施し、市民公益活動と行政の協働づくりを進め、市民参画のまちづくりを促進する。また、協働のパートナ－となるボランティアやＮＰＯの活動支援を行い、市民公益活動の活性化を図る。</t>
    <rPh sb="15" eb="17">
      <t>トリクミ</t>
    </rPh>
    <rPh sb="43" eb="45">
      <t>サンカク</t>
    </rPh>
    <phoneticPr fontId="4"/>
  </si>
  <si>
    <t>多様な主体が連携して地域の課題解決を図るための協働の仕組みづくりと、地域特性や地域の強みを活かした取組が主体的に行われるよう支援する。また、地域で活躍する人材育成や市民活動の活性化を図ることで、協働のまちづくりを推進する。</t>
    <rPh sb="0" eb="2">
      <t>タヨウ</t>
    </rPh>
    <rPh sb="3" eb="5">
      <t>シュタイ</t>
    </rPh>
    <rPh sb="6" eb="8">
      <t>レンケイ</t>
    </rPh>
    <rPh sb="10" eb="12">
      <t>チイキ</t>
    </rPh>
    <rPh sb="13" eb="15">
      <t>カダイ</t>
    </rPh>
    <rPh sb="15" eb="17">
      <t>カイケツ</t>
    </rPh>
    <rPh sb="18" eb="19">
      <t>ハカ</t>
    </rPh>
    <rPh sb="23" eb="25">
      <t>キョウドウ</t>
    </rPh>
    <rPh sb="26" eb="28">
      <t>シク</t>
    </rPh>
    <rPh sb="34" eb="36">
      <t>チイキ</t>
    </rPh>
    <rPh sb="36" eb="38">
      <t>トクセイ</t>
    </rPh>
    <rPh sb="39" eb="41">
      <t>チイキ</t>
    </rPh>
    <rPh sb="42" eb="43">
      <t>ツヨ</t>
    </rPh>
    <rPh sb="45" eb="46">
      <t>イ</t>
    </rPh>
    <rPh sb="49" eb="51">
      <t>トリクミ</t>
    </rPh>
    <rPh sb="52" eb="55">
      <t>シュタイテキ</t>
    </rPh>
    <rPh sb="56" eb="57">
      <t>オコナ</t>
    </rPh>
    <rPh sb="62" eb="64">
      <t>シエン</t>
    </rPh>
    <rPh sb="77" eb="79">
      <t>ジンザイ</t>
    </rPh>
    <rPh sb="79" eb="81">
      <t>イクセイ</t>
    </rPh>
    <rPh sb="97" eb="99">
      <t>キョウドウ</t>
    </rPh>
    <rPh sb="106" eb="108">
      <t>スイシン</t>
    </rPh>
    <phoneticPr fontId="4"/>
  </si>
  <si>
    <t>近隣自治体と特別地方公共団体である一部事務組合の設置による事務の共同処理及び、各自治体の自主自立を基本とした柔軟な連携による「県央ネットやまなし」（やまなし県央連携中枢都市圏）の各種事業を推進し、住民の安心で快適なくらしを支えるための様々な取組を展開する。
また、公民の連携を推進し、公民双方が有する強みを活かした事業の展開により、地域活力の増進等を図り、持続可能な地域社会の構築を目指す。</t>
    <rPh sb="0" eb="2">
      <t>キンリン</t>
    </rPh>
    <rPh sb="2" eb="5">
      <t>ジチタイ</t>
    </rPh>
    <rPh sb="6" eb="8">
      <t>トクベツ</t>
    </rPh>
    <rPh sb="8" eb="10">
      <t>チホウ</t>
    </rPh>
    <rPh sb="10" eb="12">
      <t>コウキョウ</t>
    </rPh>
    <rPh sb="12" eb="14">
      <t>ダンタイ</t>
    </rPh>
    <rPh sb="17" eb="19">
      <t>イチブ</t>
    </rPh>
    <rPh sb="19" eb="21">
      <t>ジム</t>
    </rPh>
    <rPh sb="21" eb="23">
      <t>クミアイ</t>
    </rPh>
    <rPh sb="24" eb="26">
      <t>セッチ</t>
    </rPh>
    <rPh sb="29" eb="31">
      <t>ジム</t>
    </rPh>
    <rPh sb="32" eb="34">
      <t>キョウドウ</t>
    </rPh>
    <rPh sb="34" eb="36">
      <t>ショリ</t>
    </rPh>
    <rPh sb="36" eb="37">
      <t>オヨ</t>
    </rPh>
    <phoneticPr fontId="4"/>
  </si>
  <si>
    <t>－</t>
  </si>
  <si>
    <t>－</t>
    <phoneticPr fontId="19"/>
  </si>
  <si>
    <t>前回
評価</t>
    <rPh sb="0" eb="2">
      <t>ゼンカイ</t>
    </rPh>
    <rPh sb="3" eb="5">
      <t>ヒョウカ</t>
    </rPh>
    <phoneticPr fontId="11"/>
  </si>
  <si>
    <t>総合
評価</t>
    <rPh sb="0" eb="2">
      <t>ソウゴウ</t>
    </rPh>
    <rPh sb="3" eb="5">
      <t>ヒョウカ</t>
    </rPh>
    <phoneticPr fontId="10"/>
  </si>
  <si>
    <r>
      <t>防災企画</t>
    </r>
    <r>
      <rPr>
        <strike/>
        <sz val="16"/>
        <color indexed="8"/>
        <rFont val="BIZ UDゴシック"/>
        <family val="3"/>
        <charset val="128"/>
      </rPr>
      <t xml:space="preserve">
</t>
    </r>
    <r>
      <rPr>
        <sz val="16"/>
        <color indexed="8"/>
        <rFont val="BIZ UDゴシック"/>
        <family val="3"/>
        <charset val="128"/>
      </rPr>
      <t>地域防災</t>
    </r>
    <rPh sb="0" eb="2">
      <t>ボウサイ</t>
    </rPh>
    <rPh sb="2" eb="4">
      <t>キカク</t>
    </rPh>
    <rPh sb="5" eb="7">
      <t>チイキ</t>
    </rPh>
    <rPh sb="7" eb="9">
      <t>ボウサイ</t>
    </rPh>
    <phoneticPr fontId="4"/>
  </si>
  <si>
    <t>（仮称）子ども応援拠点施設整備事業</t>
    <rPh sb="1" eb="3">
      <t>カショウ</t>
    </rPh>
    <rPh sb="4" eb="5">
      <t>コ</t>
    </rPh>
    <rPh sb="7" eb="9">
      <t>オウエン</t>
    </rPh>
    <rPh sb="9" eb="11">
      <t>キョテン</t>
    </rPh>
    <rPh sb="11" eb="13">
      <t>シセツ</t>
    </rPh>
    <rPh sb="13" eb="15">
      <t>セイビ</t>
    </rPh>
    <rPh sb="15" eb="17">
      <t>ジギョウ</t>
    </rPh>
    <phoneticPr fontId="4"/>
  </si>
  <si>
    <t>小学校体育館空調設備設置事業</t>
    <phoneticPr fontId="19"/>
  </si>
  <si>
    <t>中学校体育館空調設備設置事業</t>
    <phoneticPr fontId="19"/>
  </si>
  <si>
    <t xml:space="preserve">≪指標の説明≫
</t>
    <rPh sb="1" eb="3">
      <t>シヒョウ</t>
    </rPh>
    <rPh sb="4" eb="6">
      <t>セツメイ</t>
    </rPh>
    <phoneticPr fontId="39"/>
  </si>
  <si>
    <t xml:space="preserve">≪指標名≫
</t>
    <rPh sb="1" eb="3">
      <t>シヒョウ</t>
    </rPh>
    <rPh sb="3" eb="4">
      <t>メイ</t>
    </rPh>
    <phoneticPr fontId="39"/>
  </si>
  <si>
    <t>≪指標の説明≫
受講者が提案参加型研修をきっかけとして、職場における改善等の取組を行った割合【↑】</t>
    <rPh sb="1" eb="3">
      <t>シヒョウ</t>
    </rPh>
    <rPh sb="4" eb="6">
      <t>セツメイ</t>
    </rPh>
    <rPh sb="8" eb="11">
      <t>ジュコウシャ</t>
    </rPh>
    <rPh sb="12" eb="14">
      <t>テイアン</t>
    </rPh>
    <rPh sb="14" eb="17">
      <t>サンカガタ</t>
    </rPh>
    <rPh sb="17" eb="19">
      <t>ケンシュウ</t>
    </rPh>
    <rPh sb="28" eb="30">
      <t>ショクバ</t>
    </rPh>
    <rPh sb="34" eb="36">
      <t>カイゼン</t>
    </rPh>
    <rPh sb="36" eb="37">
      <t>トウ</t>
    </rPh>
    <rPh sb="38" eb="39">
      <t>ト</t>
    </rPh>
    <rPh sb="39" eb="40">
      <t>ク</t>
    </rPh>
    <rPh sb="41" eb="42">
      <t>オコナ</t>
    </rPh>
    <rPh sb="44" eb="46">
      <t>ワリアイ</t>
    </rPh>
    <phoneticPr fontId="39"/>
  </si>
  <si>
    <r>
      <t xml:space="preserve">≪指標名≫
</t>
    </r>
    <r>
      <rPr>
        <sz val="6.5"/>
        <rFont val="ＭＳ Ｐ明朝"/>
        <family val="1"/>
        <charset val="128"/>
      </rPr>
      <t>提案参加型方式による研修受講者の業務改善等の新たな取組の実践率（％）</t>
    </r>
    <rPh sb="1" eb="3">
      <t>シヒョウ</t>
    </rPh>
    <rPh sb="3" eb="4">
      <t>メイ</t>
    </rPh>
    <rPh sb="6" eb="8">
      <t>テイアン</t>
    </rPh>
    <rPh sb="8" eb="11">
      <t>サンカガタ</t>
    </rPh>
    <rPh sb="11" eb="13">
      <t>ホウシキ</t>
    </rPh>
    <rPh sb="16" eb="18">
      <t>ケンシュウ</t>
    </rPh>
    <rPh sb="18" eb="20">
      <t>ジュコウ</t>
    </rPh>
    <rPh sb="20" eb="21">
      <t>シャ</t>
    </rPh>
    <rPh sb="22" eb="24">
      <t>ギョウム</t>
    </rPh>
    <rPh sb="24" eb="26">
      <t>カイゼン</t>
    </rPh>
    <rPh sb="26" eb="27">
      <t>トウ</t>
    </rPh>
    <rPh sb="28" eb="29">
      <t>アラ</t>
    </rPh>
    <rPh sb="31" eb="33">
      <t>トリクミ</t>
    </rPh>
    <rPh sb="34" eb="36">
      <t>ジッセン</t>
    </rPh>
    <rPh sb="36" eb="37">
      <t>リツ</t>
    </rPh>
    <phoneticPr fontId="39"/>
  </si>
  <si>
    <t>成果指標</t>
  </si>
  <si>
    <t>≪指標の説明≫
提案参加型方式による研修の実施により、効果的かつ効率的に必要な能力開発・向上、必要な知識の修得等が期待できる。【→】</t>
    <rPh sb="1" eb="3">
      <t>シヒョウ</t>
    </rPh>
    <rPh sb="4" eb="6">
      <t>セツメイ</t>
    </rPh>
    <rPh sb="8" eb="10">
      <t>テイアン</t>
    </rPh>
    <rPh sb="10" eb="13">
      <t>サンカガタ</t>
    </rPh>
    <rPh sb="13" eb="15">
      <t>ホウシキ</t>
    </rPh>
    <rPh sb="18" eb="20">
      <t>ケンシュウ</t>
    </rPh>
    <rPh sb="21" eb="23">
      <t>ジッシ</t>
    </rPh>
    <rPh sb="27" eb="30">
      <t>コウカテキ</t>
    </rPh>
    <rPh sb="32" eb="35">
      <t>コウリツテキ</t>
    </rPh>
    <rPh sb="36" eb="38">
      <t>ヒツヨウ</t>
    </rPh>
    <rPh sb="39" eb="41">
      <t>ノウリョク</t>
    </rPh>
    <rPh sb="41" eb="43">
      <t>カイハツ</t>
    </rPh>
    <rPh sb="44" eb="46">
      <t>コウジョウ</t>
    </rPh>
    <rPh sb="47" eb="49">
      <t>ヒツヨウ</t>
    </rPh>
    <rPh sb="50" eb="52">
      <t>チシキ</t>
    </rPh>
    <rPh sb="53" eb="55">
      <t>シュウトク</t>
    </rPh>
    <rPh sb="55" eb="56">
      <t>トウ</t>
    </rPh>
    <rPh sb="57" eb="59">
      <t>キタイ</t>
    </rPh>
    <phoneticPr fontId="39"/>
  </si>
  <si>
    <r>
      <t xml:space="preserve">≪指標名≫
</t>
    </r>
    <r>
      <rPr>
        <sz val="8.5"/>
        <rFont val="ＭＳ Ｐ明朝"/>
        <family val="1"/>
        <charset val="128"/>
      </rPr>
      <t>上記指標のうち、提案参加型方式による研修の実施回数（回）</t>
    </r>
    <rPh sb="1" eb="3">
      <t>シヒョウ</t>
    </rPh>
    <rPh sb="3" eb="4">
      <t>メイ</t>
    </rPh>
    <rPh sb="6" eb="8">
      <t>ジョウキ</t>
    </rPh>
    <rPh sb="8" eb="10">
      <t>シヒョウ</t>
    </rPh>
    <rPh sb="14" eb="16">
      <t>テイアン</t>
    </rPh>
    <rPh sb="16" eb="19">
      <t>サンカガタ</t>
    </rPh>
    <rPh sb="19" eb="21">
      <t>ホウシキ</t>
    </rPh>
    <rPh sb="24" eb="26">
      <t>ケンシュウ</t>
    </rPh>
    <rPh sb="27" eb="29">
      <t>ジッシ</t>
    </rPh>
    <rPh sb="29" eb="31">
      <t>カイスウ</t>
    </rPh>
    <rPh sb="32" eb="33">
      <t>カイ</t>
    </rPh>
    <phoneticPr fontId="39"/>
  </si>
  <si>
    <r>
      <t xml:space="preserve">≪指標の説明≫
</t>
    </r>
    <r>
      <rPr>
        <sz val="7"/>
        <rFont val="ＭＳ Ｐ明朝"/>
        <family val="1"/>
        <charset val="128"/>
      </rPr>
      <t>一般研修（階層別研修、基本研修）、特別研修（専門研修、派遣研修）の実施により、職位や成長ステージに求められる能力の向上及び専門的知識の習得が期待できる【→】</t>
    </r>
    <rPh sb="1" eb="3">
      <t>シヒョウ</t>
    </rPh>
    <rPh sb="4" eb="6">
      <t>セツメイ</t>
    </rPh>
    <rPh sb="78" eb="80">
      <t>キタイ</t>
    </rPh>
    <phoneticPr fontId="39"/>
  </si>
  <si>
    <t>≪指標名≫
一般・特別研修の実施回数（回）</t>
    <rPh sb="1" eb="3">
      <t>シヒョウ</t>
    </rPh>
    <rPh sb="3" eb="4">
      <t>メイ</t>
    </rPh>
    <phoneticPr fontId="39"/>
  </si>
  <si>
    <t>活動指標</t>
    <rPh sb="0" eb="2">
      <t>カツドウ</t>
    </rPh>
    <rPh sb="2" eb="4">
      <t>シヒョウ</t>
    </rPh>
    <phoneticPr fontId="39"/>
  </si>
  <si>
    <t>（実績値）</t>
    <rPh sb="1" eb="3">
      <t>ジッセキ</t>
    </rPh>
    <rPh sb="3" eb="4">
      <t>チ</t>
    </rPh>
    <phoneticPr fontId="39"/>
  </si>
  <si>
    <t>下段：指標の説明</t>
    <phoneticPr fontId="39"/>
  </si>
  <si>
    <t>（目標値）</t>
    <rPh sb="1" eb="3">
      <t>モクヒョウ</t>
    </rPh>
    <rPh sb="3" eb="4">
      <t>アタイ</t>
    </rPh>
    <phoneticPr fontId="39"/>
  </si>
  <si>
    <t>（目標値）</t>
    <rPh sb="1" eb="4">
      <t>モクヒョウチ</t>
    </rPh>
    <phoneticPr fontId="39"/>
  </si>
  <si>
    <t>上段：指標名　</t>
    <rPh sb="5" eb="6">
      <t>メイ</t>
    </rPh>
    <phoneticPr fontId="39"/>
  </si>
  <si>
    <t>項目</t>
    <phoneticPr fontId="39"/>
  </si>
  <si>
    <t>目標達成状況</t>
  </si>
  <si>
    <t>トータルコスト（事業費＋概算人件費）</t>
    <rPh sb="8" eb="11">
      <t>ジギョウヒ</t>
    </rPh>
    <rPh sb="12" eb="14">
      <t>ガイサン</t>
    </rPh>
    <rPh sb="14" eb="17">
      <t>ジンケンヒ</t>
    </rPh>
    <phoneticPr fontId="39"/>
  </si>
  <si>
    <t>令和７年３月に新たに「甲府市人財マネジメント方針」を策定した。今後は新たな方針の目指す「働きがいと働きやすさが両立した持続的に成長できる組織」の実現に向け、「人財確保」、「人財育成」、「人財活用」、「職場環境づくり」に係る施策を推進することとしており、とりわけ「人財育成」では、「OJTの推進」、「OFF-JTの推進」、「職員の主体的なキャリア形成の支援」、「専門人材の育成」について、効果的な手法を検証し事業の新設・拡充を図るほか、効果が薄いものについては見直し・廃止・縮小を進める。</t>
    <rPh sb="3" eb="4">
      <t>ネン</t>
    </rPh>
    <rPh sb="5" eb="6">
      <t>ガツ</t>
    </rPh>
    <rPh sb="7" eb="8">
      <t>アラ</t>
    </rPh>
    <rPh sb="11" eb="14">
      <t>コウフシ</t>
    </rPh>
    <rPh sb="14" eb="16">
      <t>ジンザイ</t>
    </rPh>
    <rPh sb="22" eb="24">
      <t>ホウシン</t>
    </rPh>
    <rPh sb="26" eb="28">
      <t>サクテイ</t>
    </rPh>
    <rPh sb="31" eb="33">
      <t>コンゴ</t>
    </rPh>
    <rPh sb="34" eb="35">
      <t>アラ</t>
    </rPh>
    <rPh sb="37" eb="39">
      <t>ホウシン</t>
    </rPh>
    <rPh sb="79" eb="81">
      <t>ジンザイ</t>
    </rPh>
    <rPh sb="81" eb="83">
      <t>カクホ</t>
    </rPh>
    <rPh sb="86" eb="90">
      <t>ジンザイイクセイ</t>
    </rPh>
    <rPh sb="93" eb="95">
      <t>ジンザイ</t>
    </rPh>
    <rPh sb="95" eb="97">
      <t>カツヨウ</t>
    </rPh>
    <rPh sb="100" eb="102">
      <t>ショクバ</t>
    </rPh>
    <rPh sb="102" eb="104">
      <t>カンキョウ</t>
    </rPh>
    <rPh sb="109" eb="110">
      <t>カカ</t>
    </rPh>
    <rPh sb="111" eb="113">
      <t>シサク</t>
    </rPh>
    <rPh sb="114" eb="116">
      <t>スイシン</t>
    </rPh>
    <rPh sb="131" eb="133">
      <t>ジンザイ</t>
    </rPh>
    <rPh sb="133" eb="135">
      <t>イクセイ</t>
    </rPh>
    <rPh sb="144" eb="146">
      <t>スイシン</t>
    </rPh>
    <rPh sb="156" eb="158">
      <t>スイシン</t>
    </rPh>
    <rPh sb="161" eb="163">
      <t>ショクイン</t>
    </rPh>
    <rPh sb="164" eb="167">
      <t>シュタイテキ</t>
    </rPh>
    <rPh sb="172" eb="174">
      <t>ケイセイ</t>
    </rPh>
    <rPh sb="175" eb="177">
      <t>シエン</t>
    </rPh>
    <rPh sb="180" eb="182">
      <t>センモン</t>
    </rPh>
    <rPh sb="182" eb="184">
      <t>ジンザイ</t>
    </rPh>
    <rPh sb="185" eb="187">
      <t>イクセイ</t>
    </rPh>
    <rPh sb="193" eb="196">
      <t>コウカテキ</t>
    </rPh>
    <rPh sb="197" eb="199">
      <t>シュホウ</t>
    </rPh>
    <rPh sb="200" eb="202">
      <t>ケンショウ</t>
    </rPh>
    <rPh sb="203" eb="205">
      <t>ジギョウ</t>
    </rPh>
    <rPh sb="206" eb="208">
      <t>シンセツ</t>
    </rPh>
    <rPh sb="209" eb="211">
      <t>カクジュウ</t>
    </rPh>
    <rPh sb="217" eb="219">
      <t>コウカ</t>
    </rPh>
    <rPh sb="220" eb="221">
      <t>ウス</t>
    </rPh>
    <rPh sb="229" eb="231">
      <t>ミナオ</t>
    </rPh>
    <rPh sb="233" eb="235">
      <t>ハイシ</t>
    </rPh>
    <rPh sb="236" eb="238">
      <t>シュクショウ</t>
    </rPh>
    <rPh sb="239" eb="240">
      <t>スス</t>
    </rPh>
    <phoneticPr fontId="39"/>
  </si>
  <si>
    <t>②職員１人当たり人件費</t>
    <rPh sb="1" eb="3">
      <t>ショクイン</t>
    </rPh>
    <rPh sb="4" eb="5">
      <t>ニン</t>
    </rPh>
    <rPh sb="5" eb="6">
      <t>ア</t>
    </rPh>
    <rPh sb="8" eb="11">
      <t>ジンケンヒ</t>
    </rPh>
    <phoneticPr fontId="39"/>
  </si>
  <si>
    <t>≪本事業に対する「拡大・見直し・廃止・縮小など」の方針・考えなど≫</t>
    <rPh sb="1" eb="2">
      <t>ホン</t>
    </rPh>
    <rPh sb="2" eb="4">
      <t>ジギョウ</t>
    </rPh>
    <rPh sb="5" eb="6">
      <t>タイ</t>
    </rPh>
    <rPh sb="9" eb="11">
      <t>カクダイ</t>
    </rPh>
    <rPh sb="12" eb="14">
      <t>ミナオ</t>
    </rPh>
    <rPh sb="16" eb="18">
      <t>ハイシ</t>
    </rPh>
    <rPh sb="19" eb="21">
      <t>シュクショウ</t>
    </rPh>
    <rPh sb="25" eb="27">
      <t>ホウシン</t>
    </rPh>
    <rPh sb="28" eb="29">
      <t>カンガ</t>
    </rPh>
    <phoneticPr fontId="39"/>
  </si>
  <si>
    <t>①年間職員数</t>
    <rPh sb="1" eb="3">
      <t>ネンカン</t>
    </rPh>
    <rPh sb="3" eb="5">
      <t>ショクイン</t>
    </rPh>
    <rPh sb="5" eb="6">
      <t>スウ</t>
    </rPh>
    <phoneticPr fontId="39"/>
  </si>
  <si>
    <t>概算
人件費</t>
    <rPh sb="0" eb="2">
      <t>ガイサン</t>
    </rPh>
    <rPh sb="3" eb="6">
      <t>ジンケンヒ</t>
    </rPh>
    <phoneticPr fontId="39"/>
  </si>
  <si>
    <t>概算人件費①×②</t>
    <rPh sb="0" eb="2">
      <t>ガイサン</t>
    </rPh>
    <rPh sb="2" eb="5">
      <t>ジンケンヒ</t>
    </rPh>
    <phoneticPr fontId="39"/>
  </si>
  <si>
    <t>一般財源</t>
    <rPh sb="0" eb="2">
      <t>イッパン</t>
    </rPh>
    <rPh sb="2" eb="4">
      <t>ザイゲン</t>
    </rPh>
    <phoneticPr fontId="39"/>
  </si>
  <si>
    <t>その他特定財源</t>
    <rPh sb="2" eb="3">
      <t>タ</t>
    </rPh>
    <rPh sb="3" eb="5">
      <t>トクテイ</t>
    </rPh>
    <rPh sb="5" eb="7">
      <t>ザイゲン</t>
    </rPh>
    <phoneticPr fontId="39"/>
  </si>
  <si>
    <t>≪上記評価の理由≫
多様化・複雑化する市民ニーズや人口減少などの社会情勢の急激な変化、激甚化する災害等への対応など、本市職員にはこれまで以上に幅広く、高い資質が求められている。こうした中、着実に施策を推進するとともに、市民サービスの更なる向上を図るためには職員一人ひとりの意識変革と行動変容を促すことが不可欠であり、職員研修は今後ますます重要になる。</t>
    <rPh sb="1" eb="3">
      <t>ジョウキ</t>
    </rPh>
    <rPh sb="3" eb="5">
      <t>ヒョウカ</t>
    </rPh>
    <rPh sb="6" eb="8">
      <t>リユウ</t>
    </rPh>
    <phoneticPr fontId="39"/>
  </si>
  <si>
    <t>市債</t>
    <rPh sb="0" eb="2">
      <t>シサイ</t>
    </rPh>
    <phoneticPr fontId="39"/>
  </si>
  <si>
    <t>県支出金</t>
    <rPh sb="0" eb="1">
      <t>ケン</t>
    </rPh>
    <rPh sb="1" eb="4">
      <t>シシュツキン</t>
    </rPh>
    <phoneticPr fontId="39"/>
  </si>
  <si>
    <t>国庫支出金</t>
    <rPh sb="0" eb="2">
      <t>コッコ</t>
    </rPh>
    <rPh sb="2" eb="5">
      <t>シシュツキン</t>
    </rPh>
    <phoneticPr fontId="39"/>
  </si>
  <si>
    <t>事業費
財源内訳</t>
    <rPh sb="0" eb="3">
      <t>ジギョウヒ</t>
    </rPh>
    <rPh sb="4" eb="6">
      <t>ザイゲン</t>
    </rPh>
    <rPh sb="6" eb="8">
      <t>ウチワケ</t>
    </rPh>
    <phoneticPr fontId="39"/>
  </si>
  <si>
    <t>22点～24点 Ａ拡大、18点～21点 Ｂ継続推進、14点～17点 Ｃ改善・見直し、
10点～13点 D 統合・縮小、6点～9点 Ｅ休止・廃止、F完了　
※数値で表すことのできない定性的要素がある場合は、これを踏まえた総合評価とすることができる。</t>
    <rPh sb="38" eb="40">
      <t>ミナオ</t>
    </rPh>
    <rPh sb="78" eb="80">
      <t>スウチ</t>
    </rPh>
    <rPh sb="81" eb="82">
      <t>アラワ</t>
    </rPh>
    <rPh sb="90" eb="93">
      <t>テイセイテキ</t>
    </rPh>
    <rPh sb="93" eb="95">
      <t>ヨウソ</t>
    </rPh>
    <rPh sb="98" eb="100">
      <t>バアイ</t>
    </rPh>
    <rPh sb="105" eb="106">
      <t>フ</t>
    </rPh>
    <rPh sb="109" eb="111">
      <t>ソウゴウ</t>
    </rPh>
    <rPh sb="111" eb="113">
      <t>ヒョウカ</t>
    </rPh>
    <phoneticPr fontId="39"/>
  </si>
  <si>
    <t>総合評価</t>
    <rPh sb="0" eb="4">
      <t>ソウゴウヒョウカ</t>
    </rPh>
    <phoneticPr fontId="39"/>
  </si>
  <si>
    <t>部としての評価</t>
    <rPh sb="0" eb="1">
      <t>ブ</t>
    </rPh>
    <rPh sb="5" eb="7">
      <t>ヒョウカ</t>
    </rPh>
    <phoneticPr fontId="39"/>
  </si>
  <si>
    <t>事業費</t>
    <rPh sb="0" eb="3">
      <t>ジギョウヒ</t>
    </rPh>
    <phoneticPr fontId="39"/>
  </si>
  <si>
    <t>／２４</t>
    <phoneticPr fontId="39"/>
  </si>
  <si>
    <t>合　　計</t>
    <rPh sb="0" eb="1">
      <t>ゴウ</t>
    </rPh>
    <rPh sb="3" eb="4">
      <t>ケイ</t>
    </rPh>
    <phoneticPr fontId="39"/>
  </si>
  <si>
    <t>（計画額）</t>
    <rPh sb="1" eb="3">
      <t>ケイカク</t>
    </rPh>
    <rPh sb="3" eb="4">
      <t>ガク</t>
    </rPh>
    <phoneticPr fontId="39"/>
  </si>
  <si>
    <t>（当初予算額）</t>
    <rPh sb="1" eb="3">
      <t>トウショ</t>
    </rPh>
    <rPh sb="3" eb="5">
      <t>ヨサン</t>
    </rPh>
    <rPh sb="5" eb="6">
      <t>ガク</t>
    </rPh>
    <phoneticPr fontId="39"/>
  </si>
  <si>
    <t>（決算額）</t>
    <rPh sb="1" eb="3">
      <t>ケッサン</t>
    </rPh>
    <rPh sb="3" eb="4">
      <t>ガク</t>
    </rPh>
    <phoneticPr fontId="39"/>
  </si>
  <si>
    <t>　　区分（単位：千円）</t>
    <phoneticPr fontId="39"/>
  </si>
  <si>
    <t>見直すべきである</t>
    <phoneticPr fontId="39"/>
  </si>
  <si>
    <t>R8年度</t>
    <rPh sb="2" eb="4">
      <t>ネンド</t>
    </rPh>
    <phoneticPr fontId="39"/>
  </si>
  <si>
    <t>R7年度</t>
    <rPh sb="2" eb="4">
      <t>ネンド</t>
    </rPh>
    <phoneticPr fontId="39"/>
  </si>
  <si>
    <t>R6年度</t>
    <rPh sb="2" eb="4">
      <t>ネンド</t>
    </rPh>
    <phoneticPr fontId="39"/>
  </si>
  <si>
    <t>R5年度</t>
    <rPh sb="2" eb="4">
      <t>ネンド</t>
    </rPh>
    <phoneticPr fontId="39"/>
  </si>
  <si>
    <t>R4年度</t>
    <rPh sb="2" eb="4">
      <t>ネンド</t>
    </rPh>
    <phoneticPr fontId="39"/>
  </si>
  <si>
    <t>　　年度</t>
    <rPh sb="2" eb="4">
      <t>ネンド</t>
    </rPh>
    <phoneticPr fontId="39"/>
  </si>
  <si>
    <t>事務事業のコスト等</t>
    <phoneticPr fontId="39"/>
  </si>
  <si>
    <t>検討の余地がある</t>
    <phoneticPr fontId="39"/>
  </si>
  <si>
    <t>概ね適正な負担割合である</t>
    <phoneticPr fontId="39"/>
  </si>
  <si>
    <t>②全庁合わせて13回の視察を実施し、51人が参加した。先進事例等の知見を深めるとともに、視察の企画・日程調整・伝達研修の実施などを通じて職員の企画・調整力等の向上につなげた。</t>
    <rPh sb="1" eb="3">
      <t>ゼンチョウ</t>
    </rPh>
    <rPh sb="3" eb="4">
      <t>ア</t>
    </rPh>
    <rPh sb="9" eb="10">
      <t>カイ</t>
    </rPh>
    <rPh sb="11" eb="13">
      <t>シサツ</t>
    </rPh>
    <rPh sb="14" eb="16">
      <t>ジッシ</t>
    </rPh>
    <rPh sb="20" eb="21">
      <t>ニン</t>
    </rPh>
    <rPh sb="22" eb="24">
      <t>サンカ</t>
    </rPh>
    <rPh sb="27" eb="29">
      <t>センシン</t>
    </rPh>
    <rPh sb="29" eb="31">
      <t>ジレイ</t>
    </rPh>
    <rPh sb="31" eb="32">
      <t>トウ</t>
    </rPh>
    <rPh sb="33" eb="35">
      <t>チケン</t>
    </rPh>
    <rPh sb="36" eb="37">
      <t>フカ</t>
    </rPh>
    <rPh sb="44" eb="46">
      <t>シサツ</t>
    </rPh>
    <rPh sb="47" eb="49">
      <t>キカク</t>
    </rPh>
    <rPh sb="50" eb="52">
      <t>ニッテイ</t>
    </rPh>
    <rPh sb="52" eb="54">
      <t>チョウセイ</t>
    </rPh>
    <rPh sb="55" eb="57">
      <t>デンタツ</t>
    </rPh>
    <rPh sb="57" eb="59">
      <t>ケンシュウ</t>
    </rPh>
    <rPh sb="60" eb="62">
      <t>ジッシ</t>
    </rPh>
    <rPh sb="65" eb="66">
      <t>ツウ</t>
    </rPh>
    <rPh sb="68" eb="70">
      <t>ショクイン</t>
    </rPh>
    <rPh sb="71" eb="73">
      <t>キカク</t>
    </rPh>
    <rPh sb="74" eb="77">
      <t>チョウセイリョク</t>
    </rPh>
    <rPh sb="77" eb="78">
      <t>トウ</t>
    </rPh>
    <rPh sb="79" eb="81">
      <t>コウジョウ</t>
    </rPh>
    <phoneticPr fontId="39"/>
  </si>
  <si>
    <t>適正な負担割合である</t>
    <phoneticPr fontId="39"/>
  </si>
  <si>
    <t>【受益者負担の適正化】
事業実施の財源として、受益者負担割合は妥当か。補助金等交付事業の場合、対象経費は妥当か</t>
    <phoneticPr fontId="39"/>
  </si>
  <si>
    <t>十分可能である</t>
    <phoneticPr fontId="39"/>
  </si>
  <si>
    <t>①新採用職員に求められる社会人基礎力及び、電話対応力の向上につながった。また、キャリアデザイン研修では、自身のこれまでを振り返るとともに、昇任を意識した今後のキャリア形成の促進につなげた。</t>
    <rPh sb="1" eb="4">
      <t>シンサイヨウ</t>
    </rPh>
    <rPh sb="4" eb="6">
      <t>ショクイン</t>
    </rPh>
    <rPh sb="7" eb="8">
      <t>モト</t>
    </rPh>
    <rPh sb="12" eb="14">
      <t>シャカイ</t>
    </rPh>
    <rPh sb="14" eb="15">
      <t>ジン</t>
    </rPh>
    <rPh sb="15" eb="18">
      <t>キソリョク</t>
    </rPh>
    <rPh sb="18" eb="19">
      <t>オヨ</t>
    </rPh>
    <rPh sb="21" eb="23">
      <t>デンワ</t>
    </rPh>
    <rPh sb="23" eb="25">
      <t>タイオウ</t>
    </rPh>
    <rPh sb="25" eb="26">
      <t>リョク</t>
    </rPh>
    <rPh sb="27" eb="29">
      <t>コウジョウ</t>
    </rPh>
    <rPh sb="47" eb="49">
      <t>ケンシュウ</t>
    </rPh>
    <rPh sb="52" eb="54">
      <t>ジシン</t>
    </rPh>
    <rPh sb="60" eb="61">
      <t>フ</t>
    </rPh>
    <rPh sb="62" eb="63">
      <t>カエ</t>
    </rPh>
    <rPh sb="69" eb="71">
      <t>ショウニン</t>
    </rPh>
    <rPh sb="72" eb="74">
      <t>イシキ</t>
    </rPh>
    <rPh sb="76" eb="78">
      <t>コンゴ</t>
    </rPh>
    <rPh sb="83" eb="85">
      <t>ケイセイ</t>
    </rPh>
    <rPh sb="86" eb="88">
      <t>ソクシン</t>
    </rPh>
    <phoneticPr fontId="39"/>
  </si>
  <si>
    <t>効果</t>
    <rPh sb="0" eb="2">
      <t>コウカ</t>
    </rPh>
    <phoneticPr fontId="39"/>
  </si>
  <si>
    <t>概ね効率的にできている</t>
    <phoneticPr fontId="39"/>
  </si>
  <si>
    <t>②「部局提案型視察研修」を新設した。</t>
    <rPh sb="2" eb="4">
      <t>ブキョク</t>
    </rPh>
    <rPh sb="4" eb="7">
      <t>テイアンガタ</t>
    </rPh>
    <rPh sb="7" eb="9">
      <t>シサツ</t>
    </rPh>
    <rPh sb="9" eb="11">
      <t>ケンシュウ</t>
    </rPh>
    <rPh sb="13" eb="15">
      <t>シンセツ</t>
    </rPh>
    <phoneticPr fontId="39"/>
  </si>
  <si>
    <t>研修計画の見直しを毎年度実施し、費用対効果の高い研修となるよう努めている。
また、補助金を可能な限り活用し、持ち出しの縮減を図っており、適切な負担割合である。</t>
    <rPh sb="0" eb="2">
      <t>ケンシュウ</t>
    </rPh>
    <rPh sb="2" eb="4">
      <t>ケイカク</t>
    </rPh>
    <rPh sb="5" eb="7">
      <t>ミナオ</t>
    </rPh>
    <rPh sb="9" eb="12">
      <t>マイネンド</t>
    </rPh>
    <rPh sb="12" eb="14">
      <t>ジッシ</t>
    </rPh>
    <rPh sb="16" eb="21">
      <t>ヒヨウタイコウカ</t>
    </rPh>
    <rPh sb="22" eb="23">
      <t>タカ</t>
    </rPh>
    <rPh sb="24" eb="26">
      <t>ケンシュウ</t>
    </rPh>
    <rPh sb="31" eb="32">
      <t>ツト</t>
    </rPh>
    <rPh sb="41" eb="44">
      <t>ホジョキン</t>
    </rPh>
    <rPh sb="45" eb="47">
      <t>カノウ</t>
    </rPh>
    <rPh sb="48" eb="49">
      <t>カギ</t>
    </rPh>
    <rPh sb="50" eb="52">
      <t>カツヨウ</t>
    </rPh>
    <rPh sb="54" eb="55">
      <t>モ</t>
    </rPh>
    <rPh sb="56" eb="57">
      <t>ダ</t>
    </rPh>
    <rPh sb="59" eb="61">
      <t>シュクゲン</t>
    </rPh>
    <rPh sb="62" eb="63">
      <t>ハカ</t>
    </rPh>
    <rPh sb="68" eb="70">
      <t>テキセツ</t>
    </rPh>
    <rPh sb="71" eb="73">
      <t>フタン</t>
    </rPh>
    <rPh sb="73" eb="75">
      <t>ワリアイ</t>
    </rPh>
    <phoneticPr fontId="39"/>
  </si>
  <si>
    <t>現状が望ましい</t>
    <phoneticPr fontId="39"/>
  </si>
  <si>
    <t>【事業統合やコスト削減の余地】
類似事業との統合やコスト削減の可能性</t>
    <phoneticPr fontId="39"/>
  </si>
  <si>
    <t>効率性・公平性</t>
    <rPh sb="0" eb="3">
      <t>コウリツセイ</t>
    </rPh>
    <rPh sb="4" eb="7">
      <t>コウヘイセイ</t>
    </rPh>
    <phoneticPr fontId="39"/>
  </si>
  <si>
    <t>事業全体の見直しが必要</t>
    <phoneticPr fontId="39"/>
  </si>
  <si>
    <t>①階層別研修（新採用研修、昇任者フォローアップ研修など）の拡充を図るとともに、基本研修では「キャリアデザイン研修」を新設した。</t>
    <rPh sb="1" eb="4">
      <t>カイソウベツ</t>
    </rPh>
    <rPh sb="4" eb="6">
      <t>ケンシュウ</t>
    </rPh>
    <rPh sb="7" eb="10">
      <t>シンサイヨウ</t>
    </rPh>
    <rPh sb="10" eb="12">
      <t>ケンシュウ</t>
    </rPh>
    <rPh sb="13" eb="15">
      <t>ショウニン</t>
    </rPh>
    <rPh sb="15" eb="16">
      <t>シャ</t>
    </rPh>
    <rPh sb="23" eb="25">
      <t>ケンシュウ</t>
    </rPh>
    <rPh sb="29" eb="31">
      <t>カクジュウ</t>
    </rPh>
    <rPh sb="32" eb="33">
      <t>ハカ</t>
    </rPh>
    <rPh sb="39" eb="41">
      <t>キホン</t>
    </rPh>
    <rPh sb="41" eb="43">
      <t>ケンシュウ</t>
    </rPh>
    <rPh sb="54" eb="56">
      <t>ケンシュウ</t>
    </rPh>
    <rPh sb="58" eb="60">
      <t>シンセツ</t>
    </rPh>
    <phoneticPr fontId="39"/>
  </si>
  <si>
    <t>見直し</t>
    <rPh sb="0" eb="2">
      <t>ミナオ</t>
    </rPh>
    <phoneticPr fontId="39"/>
  </si>
  <si>
    <t>事務事業の見直しと効果</t>
    <rPh sb="0" eb="2">
      <t>ジム</t>
    </rPh>
    <rPh sb="2" eb="4">
      <t>ジギョウ</t>
    </rPh>
    <rPh sb="5" eb="7">
      <t>ミナオ</t>
    </rPh>
    <rPh sb="9" eb="11">
      <t>コウカ</t>
    </rPh>
    <phoneticPr fontId="39"/>
  </si>
  <si>
    <t>事業内容の一部見直しが必要</t>
    <phoneticPr fontId="39"/>
  </si>
  <si>
    <t>事業内容は概ね適切である</t>
    <phoneticPr fontId="39"/>
  </si>
  <si>
    <t>事業内容は適切である</t>
    <phoneticPr fontId="39"/>
  </si>
  <si>
    <t>【事業内容】
事業の目的実現のため、事業内容は適切か</t>
    <phoneticPr fontId="39"/>
  </si>
  <si>
    <t>目標値を大幅に下回る実績であった</t>
    <phoneticPr fontId="39"/>
  </si>
  <si>
    <t>職員ニーズに対応した効果的な研修により、自己啓発意欲を高め自律型人材の育成を図るとともに、職員自らが研修を提案する「提案参加型方式」を推進するほか、新たに「部局提案型視察研修」を取り入れるなど、学習風土の醸成に努めた。職位や成長ステージに求められる役割の認識と能力を継続的かつ段階的に修得するため階層別研修のほか、基本研修では「キャリアデザイン研修」を新設するとともに、職員の自己啓発意識を喚起するため各種支援要綱の周知を図った。さらには基本的な能力形成の場であるＯＪＴ（職場研修）の習慣的な実施への意識付けを行うことで、「学ぶ職場風土」づくりに努めた。</t>
    <rPh sb="74" eb="75">
      <t>アラ</t>
    </rPh>
    <rPh sb="78" eb="80">
      <t>ブキョク</t>
    </rPh>
    <rPh sb="80" eb="82">
      <t>テイアン</t>
    </rPh>
    <rPh sb="82" eb="83">
      <t>ガタ</t>
    </rPh>
    <rPh sb="83" eb="85">
      <t>シサツ</t>
    </rPh>
    <rPh sb="85" eb="87">
      <t>ケンシュウ</t>
    </rPh>
    <rPh sb="89" eb="90">
      <t>ト</t>
    </rPh>
    <rPh sb="91" eb="92">
      <t>イ</t>
    </rPh>
    <rPh sb="157" eb="159">
      <t>キホン</t>
    </rPh>
    <rPh sb="159" eb="161">
      <t>ケンシュウ</t>
    </rPh>
    <rPh sb="172" eb="174">
      <t>ケンシュウ</t>
    </rPh>
    <rPh sb="176" eb="178">
      <t>シンセツ</t>
    </rPh>
    <phoneticPr fontId="39"/>
  </si>
  <si>
    <t>評価対象年度における事務事業
実施内容</t>
    <rPh sb="0" eb="2">
      <t>ヒョウカ</t>
    </rPh>
    <rPh sb="2" eb="4">
      <t>タイショウ</t>
    </rPh>
    <rPh sb="4" eb="6">
      <t>ネンド</t>
    </rPh>
    <rPh sb="10" eb="12">
      <t>ジム</t>
    </rPh>
    <rPh sb="12" eb="14">
      <t>ジギョウ</t>
    </rPh>
    <rPh sb="15" eb="17">
      <t>ジッシ</t>
    </rPh>
    <rPh sb="17" eb="19">
      <t>ナイヨウ</t>
    </rPh>
    <phoneticPr fontId="39"/>
  </si>
  <si>
    <t>事業実施結果</t>
    <rPh sb="0" eb="2">
      <t>ジギョウ</t>
    </rPh>
    <rPh sb="2" eb="4">
      <t>ジッシ</t>
    </rPh>
    <rPh sb="4" eb="6">
      <t>ケッカ</t>
    </rPh>
    <phoneticPr fontId="39"/>
  </si>
  <si>
    <t>目標値を下回る実績であった</t>
    <phoneticPr fontId="39"/>
  </si>
  <si>
    <t>甲府市職員研修規程</t>
    <rPh sb="0" eb="3">
      <t>コウフシ</t>
    </rPh>
    <rPh sb="3" eb="5">
      <t>ショクイン</t>
    </rPh>
    <rPh sb="5" eb="7">
      <t>ケンシュウ</t>
    </rPh>
    <rPh sb="7" eb="9">
      <t>キテイ</t>
    </rPh>
    <phoneticPr fontId="39"/>
  </si>
  <si>
    <t>■有　□無</t>
    <rPh sb="1" eb="2">
      <t>アリ</t>
    </rPh>
    <rPh sb="4" eb="5">
      <t>ナ</t>
    </rPh>
    <phoneticPr fontId="39"/>
  </si>
  <si>
    <t>条例要綱等</t>
    <rPh sb="0" eb="2">
      <t>ジョウレイ</t>
    </rPh>
    <rPh sb="2" eb="4">
      <t>ヨウコウ</t>
    </rPh>
    <rPh sb="4" eb="5">
      <t>トウ</t>
    </rPh>
    <phoneticPr fontId="39"/>
  </si>
  <si>
    <t>目標値を達成する実績であった</t>
    <phoneticPr fontId="39"/>
  </si>
  <si>
    <t>地方公務員法</t>
    <rPh sb="0" eb="2">
      <t>チホウ</t>
    </rPh>
    <rPh sb="2" eb="5">
      <t>コウムイン</t>
    </rPh>
    <rPh sb="5" eb="6">
      <t>ホウ</t>
    </rPh>
    <phoneticPr fontId="39"/>
  </si>
  <si>
    <t>法律</t>
    <rPh sb="0" eb="2">
      <t>ホウリツ</t>
    </rPh>
    <phoneticPr fontId="39"/>
  </si>
  <si>
    <t>自治義務</t>
  </si>
  <si>
    <t>事務事業
の性格</t>
    <rPh sb="0" eb="2">
      <t>ジム</t>
    </rPh>
    <rPh sb="2" eb="4">
      <t>ジギョウ</t>
    </rPh>
    <rPh sb="6" eb="8">
      <t>セイカク</t>
    </rPh>
    <phoneticPr fontId="39"/>
  </si>
  <si>
    <t>研修講師や講義内容等について、時勢や職員ニーズを勘案するとともに、受講者の評価等を基に毎年見直しを行い、より効果的な研修となるよう努めており、事業内容は適切である。</t>
    <rPh sb="0" eb="2">
      <t>ケンシュウ</t>
    </rPh>
    <rPh sb="2" eb="4">
      <t>コウシ</t>
    </rPh>
    <rPh sb="5" eb="7">
      <t>コウギ</t>
    </rPh>
    <rPh sb="7" eb="9">
      <t>ナイヨウ</t>
    </rPh>
    <rPh sb="9" eb="10">
      <t>トウ</t>
    </rPh>
    <rPh sb="15" eb="17">
      <t>ジセイ</t>
    </rPh>
    <rPh sb="37" eb="39">
      <t>ヒョウカ</t>
    </rPh>
    <rPh sb="39" eb="40">
      <t>トウ</t>
    </rPh>
    <rPh sb="41" eb="42">
      <t>モト</t>
    </rPh>
    <rPh sb="43" eb="45">
      <t>マイトシ</t>
    </rPh>
    <rPh sb="45" eb="47">
      <t>ミナオ</t>
    </rPh>
    <rPh sb="49" eb="50">
      <t>オコナ</t>
    </rPh>
    <rPh sb="58" eb="60">
      <t>ケンシュウ</t>
    </rPh>
    <rPh sb="65" eb="66">
      <t>ツト</t>
    </rPh>
    <rPh sb="71" eb="73">
      <t>ジギョウ</t>
    </rPh>
    <rPh sb="73" eb="75">
      <t>ナイヨウ</t>
    </rPh>
    <rPh sb="76" eb="78">
      <t>テキセツ</t>
    </rPh>
    <phoneticPr fontId="39"/>
  </si>
  <si>
    <t>目標値を大幅に上回る実績であった</t>
    <phoneticPr fontId="39"/>
  </si>
  <si>
    <t>【成果の達成状況】
事業の成果指標の達成状況は順調か</t>
    <phoneticPr fontId="39"/>
  </si>
  <si>
    <t>有効性</t>
    <rPh sb="0" eb="3">
      <t>ユウコウセイ</t>
    </rPh>
    <phoneticPr fontId="39"/>
  </si>
  <si>
    <t>昭和３７年</t>
    <rPh sb="0" eb="2">
      <t>ショウワ</t>
    </rPh>
    <rPh sb="4" eb="5">
      <t>ネン</t>
    </rPh>
    <phoneticPr fontId="39"/>
  </si>
  <si>
    <t>事業開始年度</t>
    <rPh sb="0" eb="2">
      <t>ジギョウ</t>
    </rPh>
    <rPh sb="2" eb="4">
      <t>カイシ</t>
    </rPh>
    <rPh sb="4" eb="6">
      <t>ネンド</t>
    </rPh>
    <phoneticPr fontId="39"/>
  </si>
  <si>
    <r>
      <t>■直営　　□委託・指定管理　　</t>
    </r>
    <r>
      <rPr>
        <sz val="12"/>
        <rFont val="ＭＳ Ｐ明朝"/>
        <family val="1"/>
        <charset val="128"/>
      </rPr>
      <t>□</t>
    </r>
    <r>
      <rPr>
        <sz val="10"/>
        <rFont val="ＭＳ Ｐ明朝"/>
        <family val="1"/>
        <charset val="128"/>
      </rPr>
      <t>補助・助成　　</t>
    </r>
    <r>
      <rPr>
        <sz val="12"/>
        <rFont val="ＭＳ Ｐ明朝"/>
        <family val="1"/>
        <charset val="128"/>
      </rPr>
      <t>□</t>
    </r>
    <r>
      <rPr>
        <sz val="10"/>
        <rFont val="ＭＳ Ｐ明朝"/>
        <family val="1"/>
        <charset val="128"/>
      </rPr>
      <t>その他（　　　　　　　）</t>
    </r>
    <rPh sb="1" eb="3">
      <t>チョクエイ</t>
    </rPh>
    <rPh sb="6" eb="8">
      <t>イタク</t>
    </rPh>
    <rPh sb="9" eb="11">
      <t>シテイ</t>
    </rPh>
    <rPh sb="11" eb="13">
      <t>カンリ</t>
    </rPh>
    <rPh sb="16" eb="18">
      <t>ホジョ</t>
    </rPh>
    <rPh sb="19" eb="21">
      <t>ジョセイ</t>
    </rPh>
    <rPh sb="26" eb="27">
      <t>タ</t>
    </rPh>
    <phoneticPr fontId="39"/>
  </si>
  <si>
    <t>実施方法</t>
    <rPh sb="0" eb="2">
      <t>ジッシ</t>
    </rPh>
    <rPh sb="2" eb="4">
      <t>ホウホウ</t>
    </rPh>
    <phoneticPr fontId="39"/>
  </si>
  <si>
    <t>公共性が低く、市が実施する必要はない</t>
  </si>
  <si>
    <t>民間でもサービスは実施しており、比較的公共性は高いものの、市の事業は縮小していくべきである</t>
    <phoneticPr fontId="39"/>
  </si>
  <si>
    <t>民間でもサービスの提供は可能だが、公共性が高く市が実施するのが望ましい</t>
    <phoneticPr fontId="39"/>
  </si>
  <si>
    <t>公共性が高く、市が実施すべき必要がある</t>
    <phoneticPr fontId="39"/>
  </si>
  <si>
    <t>【実施主体の妥当性】
行政が実施主体で適切か。民間活用の余地はないのか</t>
    <phoneticPr fontId="39"/>
  </si>
  <si>
    <t>「階層別研修」を実施するほか、外部研修機関における「専門研修」の受講により、職員に対して職位に応じて求められる知識や能力、専門知識などの修得を促し、質の高い市民サービスの提供と持続可能な行財政運営を担う職員の資質向上を図る。
また、多様化・複雑化する行政課題、環境の変化に迅速かつ的確に対応できるよう職員の自発的な成長を促すため、「提案参加型研修」や各種自己啓発に係る助成制度などにより、職員の「自律性」の向上と明るく風通しの良い「学ぶ職場風土」の醸成を図る。</t>
    <phoneticPr fontId="39"/>
  </si>
  <si>
    <t>事務事業
の目的</t>
    <rPh sb="0" eb="2">
      <t>ジム</t>
    </rPh>
    <rPh sb="2" eb="4">
      <t>ジギョウ</t>
    </rPh>
    <rPh sb="6" eb="8">
      <t>モクテキ</t>
    </rPh>
    <phoneticPr fontId="39"/>
  </si>
  <si>
    <t>目標達成の必要性が極めて低い</t>
    <phoneticPr fontId="39"/>
  </si>
  <si>
    <t>人材育成</t>
    <rPh sb="0" eb="2">
      <t>ジンザイ</t>
    </rPh>
    <rPh sb="2" eb="4">
      <t>イクセイ</t>
    </rPh>
    <phoneticPr fontId="39"/>
  </si>
  <si>
    <t>小施策</t>
    <rPh sb="0" eb="1">
      <t>ショウ</t>
    </rPh>
    <rPh sb="1" eb="3">
      <t>シサク</t>
    </rPh>
    <phoneticPr fontId="39"/>
  </si>
  <si>
    <t>持続可能な行財政運営</t>
    <rPh sb="0" eb="2">
      <t>ジゾク</t>
    </rPh>
    <rPh sb="2" eb="4">
      <t>カノウ</t>
    </rPh>
    <rPh sb="5" eb="8">
      <t>ギョウザイセイ</t>
    </rPh>
    <rPh sb="8" eb="10">
      <t>ウンエイ</t>
    </rPh>
    <phoneticPr fontId="39"/>
  </si>
  <si>
    <t>施策</t>
    <rPh sb="0" eb="2">
      <t>セサク</t>
    </rPh>
    <phoneticPr fontId="39"/>
  </si>
  <si>
    <t>目標達成の必要性が低い</t>
    <phoneticPr fontId="39"/>
  </si>
  <si>
    <t>施策の柱</t>
    <rPh sb="0" eb="2">
      <t>シサク</t>
    </rPh>
    <rPh sb="3" eb="4">
      <t>ハシラ</t>
    </rPh>
    <phoneticPr fontId="39"/>
  </si>
  <si>
    <t>基本構想の推進</t>
  </si>
  <si>
    <t>基本目標</t>
    <rPh sb="0" eb="2">
      <t>キホン</t>
    </rPh>
    <rPh sb="2" eb="4">
      <t>モクヒョウ</t>
    </rPh>
    <phoneticPr fontId="39"/>
  </si>
  <si>
    <t>目標達成の必要性が高い</t>
    <phoneticPr fontId="39"/>
  </si>
  <si>
    <t>課長　新藤 雅之</t>
    <rPh sb="0" eb="1">
      <t>カ</t>
    </rPh>
    <rPh sb="1" eb="2">
      <t>チョウ</t>
    </rPh>
    <rPh sb="3" eb="5">
      <t>シンドウ</t>
    </rPh>
    <rPh sb="6" eb="8">
      <t>マサユキ</t>
    </rPh>
    <phoneticPr fontId="39"/>
  </si>
  <si>
    <t>作成責任者職氏名</t>
    <phoneticPr fontId="39"/>
  </si>
  <si>
    <t>総務部人事管理室人材マネジメント課</t>
    <rPh sb="0" eb="2">
      <t>ソウム</t>
    </rPh>
    <rPh sb="2" eb="3">
      <t>ブ</t>
    </rPh>
    <rPh sb="3" eb="5">
      <t>ジンジ</t>
    </rPh>
    <rPh sb="5" eb="7">
      <t>カンリ</t>
    </rPh>
    <rPh sb="7" eb="8">
      <t>シツ</t>
    </rPh>
    <rPh sb="8" eb="10">
      <t>ジンザイ</t>
    </rPh>
    <rPh sb="16" eb="17">
      <t>カ</t>
    </rPh>
    <phoneticPr fontId="39"/>
  </si>
  <si>
    <t>担当部室課名</t>
    <rPh sb="0" eb="2">
      <t>タントウ</t>
    </rPh>
    <rPh sb="2" eb="4">
      <t>ブシツ</t>
    </rPh>
    <rPh sb="4" eb="5">
      <t>カ</t>
    </rPh>
    <rPh sb="5" eb="6">
      <t>メイ</t>
    </rPh>
    <phoneticPr fontId="39"/>
  </si>
  <si>
    <t>施策を推進し、質の高い市民サービスを提供するためには職員一人ひとりの資質の向上が不可欠であることから必要性は極めて高い。
また、職員研修は本市職員として求められる資質の向上を目的に実施しており、公務職場特有の知識・技術・考え方等も指導する必要があることから、行政が主体となり実施することが妥当である。</t>
    <rPh sb="0" eb="2">
      <t>シサク</t>
    </rPh>
    <rPh sb="3" eb="5">
      <t>スイシン</t>
    </rPh>
    <rPh sb="7" eb="8">
      <t>シツ</t>
    </rPh>
    <rPh sb="9" eb="10">
      <t>タカ</t>
    </rPh>
    <rPh sb="11" eb="13">
      <t>シミン</t>
    </rPh>
    <rPh sb="18" eb="20">
      <t>テイキョウ</t>
    </rPh>
    <rPh sb="26" eb="28">
      <t>ショクイン</t>
    </rPh>
    <rPh sb="28" eb="30">
      <t>ヒトリ</t>
    </rPh>
    <rPh sb="34" eb="36">
      <t>シシツ</t>
    </rPh>
    <rPh sb="37" eb="39">
      <t>コウジョウ</t>
    </rPh>
    <rPh sb="40" eb="43">
      <t>フカケツ</t>
    </rPh>
    <rPh sb="50" eb="53">
      <t>ヒツヨウセイ</t>
    </rPh>
    <rPh sb="54" eb="55">
      <t>キワ</t>
    </rPh>
    <rPh sb="57" eb="58">
      <t>タカ</t>
    </rPh>
    <rPh sb="64" eb="66">
      <t>ショクイン</t>
    </rPh>
    <rPh sb="66" eb="68">
      <t>ケンシュウ</t>
    </rPh>
    <rPh sb="69" eb="71">
      <t>ホンシ</t>
    </rPh>
    <rPh sb="71" eb="73">
      <t>ショクイン</t>
    </rPh>
    <rPh sb="76" eb="77">
      <t>モト</t>
    </rPh>
    <rPh sb="81" eb="83">
      <t>シシツ</t>
    </rPh>
    <rPh sb="84" eb="86">
      <t>コウジョウ</t>
    </rPh>
    <rPh sb="87" eb="89">
      <t>モクテキ</t>
    </rPh>
    <rPh sb="90" eb="92">
      <t>ジッシ</t>
    </rPh>
    <rPh sb="97" eb="99">
      <t>コウム</t>
    </rPh>
    <rPh sb="99" eb="101">
      <t>ショクバ</t>
    </rPh>
    <rPh sb="101" eb="103">
      <t>トクユウ</t>
    </rPh>
    <rPh sb="115" eb="117">
      <t>シドウ</t>
    </rPh>
    <rPh sb="119" eb="121">
      <t>ヒツヨウ</t>
    </rPh>
    <rPh sb="129" eb="131">
      <t>ギョウセイ</t>
    </rPh>
    <rPh sb="132" eb="134">
      <t>シュタイ</t>
    </rPh>
    <rPh sb="137" eb="139">
      <t>ジッシ</t>
    </rPh>
    <rPh sb="144" eb="146">
      <t>ダトウ</t>
    </rPh>
    <phoneticPr fontId="39"/>
  </si>
  <si>
    <t>目標達成の必要性が極めて高い</t>
    <phoneticPr fontId="39"/>
  </si>
  <si>
    <t>【施策での位置付け】
事業が施策の目標達成に必要か</t>
    <phoneticPr fontId="39"/>
  </si>
  <si>
    <t>必要性・妥当性</t>
    <rPh sb="0" eb="3">
      <t>ヒツヨウセイ</t>
    </rPh>
    <rPh sb="4" eb="7">
      <t>ダトウセイ</t>
    </rPh>
    <phoneticPr fontId="39"/>
  </si>
  <si>
    <t>総合戦略</t>
  </si>
  <si>
    <t>主要</t>
  </si>
  <si>
    <t>継続</t>
  </si>
  <si>
    <t>区分</t>
    <rPh sb="0" eb="2">
      <t>クブン</t>
    </rPh>
    <phoneticPr fontId="39"/>
  </si>
  <si>
    <t>職員研修事業</t>
    <rPh sb="0" eb="2">
      <t>ショクイン</t>
    </rPh>
    <rPh sb="2" eb="4">
      <t>ケンシュウ</t>
    </rPh>
    <rPh sb="4" eb="6">
      <t>ジギョウ</t>
    </rPh>
    <phoneticPr fontId="39"/>
  </si>
  <si>
    <t>事務事業名</t>
    <rPh sb="0" eb="2">
      <t>ジム</t>
    </rPh>
    <rPh sb="2" eb="4">
      <t>ジギョウ</t>
    </rPh>
    <rPh sb="4" eb="5">
      <t>メイ</t>
    </rPh>
    <phoneticPr fontId="39"/>
  </si>
  <si>
    <t>事業概要</t>
    <rPh sb="0" eb="2">
      <t>ジギョウ</t>
    </rPh>
    <rPh sb="2" eb="4">
      <t>ガイヨウ</t>
    </rPh>
    <phoneticPr fontId="39"/>
  </si>
  <si>
    <t>特記事項（評価内容の説明）</t>
    <rPh sb="0" eb="2">
      <t>トッキ</t>
    </rPh>
    <rPh sb="2" eb="4">
      <t>ジコウ</t>
    </rPh>
    <rPh sb="5" eb="7">
      <t>ヒョウカ</t>
    </rPh>
    <rPh sb="7" eb="9">
      <t>ナイヨウ</t>
    </rPh>
    <rPh sb="10" eb="12">
      <t>セツメイ</t>
    </rPh>
    <phoneticPr fontId="39"/>
  </si>
  <si>
    <t>点数</t>
    <rPh sb="0" eb="2">
      <t>テンスウ</t>
    </rPh>
    <phoneticPr fontId="39"/>
  </si>
  <si>
    <t>評価基準</t>
    <rPh sb="0" eb="2">
      <t>ヒョウカ</t>
    </rPh>
    <rPh sb="2" eb="4">
      <t>キジュン</t>
    </rPh>
    <phoneticPr fontId="39"/>
  </si>
  <si>
    <t>評価項目</t>
    <rPh sb="0" eb="2">
      <t>ヒョウカ</t>
    </rPh>
    <rPh sb="2" eb="4">
      <t>コウモク</t>
    </rPh>
    <phoneticPr fontId="39"/>
  </si>
  <si>
    <t>事務事業の評価</t>
    <rPh sb="0" eb="2">
      <t>ジム</t>
    </rPh>
    <rPh sb="2" eb="4">
      <t>ジギョウ</t>
    </rPh>
    <rPh sb="5" eb="7">
      <t>ヒョウカ</t>
    </rPh>
    <phoneticPr fontId="39"/>
  </si>
  <si>
    <t>No.</t>
    <phoneticPr fontId="39"/>
  </si>
  <si>
    <t>第六次甲府市総合計画　令和7年度第2次事務事業評価票（対象：令和6年度）</t>
    <rPh sb="0" eb="1">
      <t>ダイ</t>
    </rPh>
    <rPh sb="1" eb="2">
      <t>６</t>
    </rPh>
    <rPh sb="2" eb="3">
      <t>ジ</t>
    </rPh>
    <rPh sb="3" eb="6">
      <t>コウフシ</t>
    </rPh>
    <rPh sb="6" eb="8">
      <t>ソウゴウ</t>
    </rPh>
    <rPh sb="8" eb="10">
      <t>ケイカク</t>
    </rPh>
    <rPh sb="11" eb="13">
      <t>レイワ</t>
    </rPh>
    <rPh sb="14" eb="16">
      <t>ネンド</t>
    </rPh>
    <rPh sb="16" eb="17">
      <t>ダイ</t>
    </rPh>
    <rPh sb="18" eb="19">
      <t>ジ</t>
    </rPh>
    <rPh sb="19" eb="21">
      <t>ジム</t>
    </rPh>
    <rPh sb="21" eb="23">
      <t>ジギョウ</t>
    </rPh>
    <rPh sb="23" eb="25">
      <t>ヒョウカ</t>
    </rPh>
    <rPh sb="25" eb="26">
      <t>ヒョウ</t>
    </rPh>
    <rPh sb="27" eb="29">
      <t>タイショウ</t>
    </rPh>
    <rPh sb="30" eb="32">
      <t>レイワ</t>
    </rPh>
    <rPh sb="33" eb="35">
      <t>ネンド</t>
    </rPh>
    <phoneticPr fontId="39"/>
  </si>
  <si>
    <t>（第2号様式）</t>
    <rPh sb="1" eb="2">
      <t>ダイ</t>
    </rPh>
    <rPh sb="3" eb="4">
      <t>ゴウ</t>
    </rPh>
    <rPh sb="4" eb="6">
      <t>ヨウシキ</t>
    </rPh>
    <phoneticPr fontId="39"/>
  </si>
  <si>
    <r>
      <t xml:space="preserve">≪指標の説明≫
</t>
    </r>
    <r>
      <rPr>
        <sz val="8"/>
        <rFont val="ＭＳ Ｐ明朝"/>
        <family val="1"/>
        <charset val="128"/>
      </rPr>
      <t>ふるさと納税寄附額は恒常的な財源ではないことから、慎重な目標値設定が必要であり、財源が目標値を下回らないことが重要となる。</t>
    </r>
    <rPh sb="1" eb="3">
      <t>シヒョウ</t>
    </rPh>
    <rPh sb="4" eb="6">
      <t>セツメイ</t>
    </rPh>
    <phoneticPr fontId="39"/>
  </si>
  <si>
    <t xml:space="preserve">≪指標名≫
ふるさと納税寄附額
</t>
    <rPh sb="1" eb="3">
      <t>シヒョウ</t>
    </rPh>
    <rPh sb="3" eb="4">
      <t>メイ</t>
    </rPh>
    <phoneticPr fontId="39"/>
  </si>
  <si>
    <r>
      <t xml:space="preserve">≪指標の説明≫
</t>
    </r>
    <r>
      <rPr>
        <sz val="8"/>
        <rFont val="ＭＳ Ｐ明朝"/>
        <family val="1"/>
        <charset val="128"/>
      </rPr>
      <t>ふるさと納税の返礼品の品目数をふやすことは、寄附者ニーズに応えることになり、寄附の増加が見込める。
しかし、やみくもに返礼品の品目数を増やしても希望の返礼品が見つからなくなる弊害もあるため、選ばれない返礼品を取捨選択し目標値を目指す。</t>
    </r>
    <rPh sb="1" eb="3">
      <t>シヒョウ</t>
    </rPh>
    <rPh sb="4" eb="6">
      <t>セツメイ</t>
    </rPh>
    <rPh sb="12" eb="14">
      <t>ノウゼイ</t>
    </rPh>
    <rPh sb="15" eb="17">
      <t>ヘンレイ</t>
    </rPh>
    <rPh sb="17" eb="18">
      <t>ヒン</t>
    </rPh>
    <rPh sb="19" eb="22">
      <t>ヒンモクスウ</t>
    </rPh>
    <rPh sb="30" eb="32">
      <t>キフ</t>
    </rPh>
    <rPh sb="32" eb="33">
      <t>シャ</t>
    </rPh>
    <rPh sb="37" eb="38">
      <t>コタ</t>
    </rPh>
    <rPh sb="46" eb="48">
      <t>キフ</t>
    </rPh>
    <rPh sb="49" eb="51">
      <t>ゾウカ</t>
    </rPh>
    <rPh sb="52" eb="54">
      <t>ミコ</t>
    </rPh>
    <rPh sb="67" eb="69">
      <t>ヘンレイ</t>
    </rPh>
    <rPh sb="69" eb="70">
      <t>ヒン</t>
    </rPh>
    <rPh sb="71" eb="73">
      <t>ヒンモク</t>
    </rPh>
    <rPh sb="73" eb="74">
      <t>スウ</t>
    </rPh>
    <rPh sb="75" eb="76">
      <t>フ</t>
    </rPh>
    <rPh sb="80" eb="82">
      <t>キボウ</t>
    </rPh>
    <rPh sb="83" eb="85">
      <t>ヘンレイ</t>
    </rPh>
    <rPh sb="85" eb="86">
      <t>ヒン</t>
    </rPh>
    <rPh sb="87" eb="88">
      <t>ミ</t>
    </rPh>
    <rPh sb="95" eb="97">
      <t>ヘイガイ</t>
    </rPh>
    <rPh sb="103" eb="104">
      <t>エラ</t>
    </rPh>
    <rPh sb="108" eb="110">
      <t>ヘンレイ</t>
    </rPh>
    <rPh sb="110" eb="111">
      <t>ヒン</t>
    </rPh>
    <rPh sb="112" eb="114">
      <t>シュシャ</t>
    </rPh>
    <rPh sb="114" eb="116">
      <t>センタク</t>
    </rPh>
    <rPh sb="117" eb="120">
      <t>モクヒョウチ</t>
    </rPh>
    <rPh sb="121" eb="123">
      <t>メザ</t>
    </rPh>
    <phoneticPr fontId="39"/>
  </si>
  <si>
    <t xml:space="preserve">≪指標名≫
ふるさと納税の返礼品の品目数
</t>
    <rPh sb="1" eb="3">
      <t>シヒョウ</t>
    </rPh>
    <rPh sb="3" eb="4">
      <t>メイ</t>
    </rPh>
    <rPh sb="10" eb="12">
      <t>ノウゼイ</t>
    </rPh>
    <rPh sb="13" eb="15">
      <t>ヘンレイ</t>
    </rPh>
    <rPh sb="15" eb="16">
      <t>ヒン</t>
    </rPh>
    <rPh sb="17" eb="20">
      <t>ヒンモクスウ</t>
    </rPh>
    <phoneticPr fontId="39"/>
  </si>
  <si>
    <t>　令和６年度の全国のふるさと納税寄附受入額は約1兆2,728億円で過去最高を記録し、本市も昨年の1.8倍となる約74億円を達成するなど全国自治体で17位となった。しかし、令和7年10月からは制度改正によりポイント付与などを行うポータルサイトを通じた寄附募集が禁止されるため、寄附額を増やすためにはポイントに頼らず、地場産品の育成やオリジナル返礼品の開発が必要とされている。ふるさと納税は恒常的な収入ではないため、積極的な情報発信や使い道報告書の送付などで、ファンやリピーターを増やし、寄附額の増加につなげる取り組みが求められている。</t>
    <rPh sb="95" eb="97">
      <t>セイド</t>
    </rPh>
    <rPh sb="97" eb="99">
      <t>カイセイ</t>
    </rPh>
    <phoneticPr fontId="39"/>
  </si>
  <si>
    <t>≪上記評価の理由≫
　ふるさと納税制度の活用は、更なる自主財源の確保はもとより、地場産業の見直しにより活性化が図られることから、今後も本制度を積極的に推進していく必要がある。成果指標である寄附額は目標値を大幅に上回る結果となり、引き続き寄附額の増加に向けて取り組む。ふるさと納税の寄附額は恒常的な収入ではないことから、今後も寄附者に選ばれる返礼品にも注力するなど新しい地場産品の掘り起こしを行う必要がある。</t>
    <rPh sb="1" eb="3">
      <t>ジョウキ</t>
    </rPh>
    <rPh sb="3" eb="5">
      <t>ヒョウカ</t>
    </rPh>
    <rPh sb="6" eb="8">
      <t>リユウ</t>
    </rPh>
    <rPh sb="64" eb="66">
      <t>コンゴ</t>
    </rPh>
    <phoneticPr fontId="39"/>
  </si>
  <si>
    <t>②</t>
    <phoneticPr fontId="39"/>
  </si>
  <si>
    <t>①</t>
    <phoneticPr fontId="39"/>
  </si>
  <si>
    <t>　ふるさと納税の認知度が高まり、全国の自治体が貴重な自主財源の確保としてふるさと納税に係る取組に力を注ぐ中、本市ふるさと納税においてもふるさと納税制度本来の趣旨を踏まえ、更なる財源確保をするべく様々な取組を行ってきた。これまで同様に本市が誇る地場産品であるジュエリーやシャインマスカットなどを主要返礼品とし、寄附者ニーズに合った魅力のある返礼品の充実に努めた。さらに、ポータルサイトにおけるサイト内広告やメールマガジンを強化し本市返礼品の魅力を広く発信したことに加え、株式会社マイナビのメディアを活用した情報発信をはじめ、「東京ガールズコレクション」でのステージ展開や「宝石のまち甲府 ジュエリー甲子園」を初開催するなどのプロモーション事業により「甲府ジュエリー」が確固たる地位を築くことができ寄附増額に繋がった。また、主要返礼品に次ぐ返礼品の強化にも取り組んだ結果、スイーツやトイレットペーパーなどが多くの寄附者に選ばれ更なる寄附増額が図られた。一方で、寄附者に対し再び本市へ興味をもってリピーターになっていただけるよう「寄附の使い道報告書」やジュエリーを返礼品として選んでいただいた方へ「ジュエリーカタログ」を送付するなど、リピーターを確保する取組を行った。こうした結果、令和5年度の寄附件数149,122件、寄附金額4,121,037千円に比べ、令和6年度は寄附件数約1.34倍となる199,679件、寄附金額は1.80倍となる7,415,964千円となった。</t>
    <rPh sb="113" eb="115">
      <t>ドウヨウ</t>
    </rPh>
    <rPh sb="234" eb="238">
      <t>カブシキガイシャ</t>
    </rPh>
    <rPh sb="248" eb="250">
      <t>カツヨウ</t>
    </rPh>
    <rPh sb="252" eb="254">
      <t>ジョウホウ</t>
    </rPh>
    <rPh sb="254" eb="256">
      <t>ハッシン</t>
    </rPh>
    <rPh sb="262" eb="264">
      <t>トウキョウ</t>
    </rPh>
    <rPh sb="281" eb="283">
      <t>テンカイ</t>
    </rPh>
    <rPh sb="285" eb="287">
      <t>ホウセキ</t>
    </rPh>
    <rPh sb="290" eb="292">
      <t>コウフ</t>
    </rPh>
    <rPh sb="298" eb="301">
      <t>コウシエン</t>
    </rPh>
    <rPh sb="303" eb="304">
      <t>ハツ</t>
    </rPh>
    <rPh sb="304" eb="306">
      <t>カイサイ</t>
    </rPh>
    <rPh sb="318" eb="320">
      <t>ジギョウ</t>
    </rPh>
    <rPh sb="324" eb="326">
      <t>コウフ</t>
    </rPh>
    <rPh sb="333" eb="335">
      <t>カッコ</t>
    </rPh>
    <rPh sb="337" eb="339">
      <t>チイ</t>
    </rPh>
    <rPh sb="340" eb="341">
      <t>キズ</t>
    </rPh>
    <rPh sb="347" eb="349">
      <t>キフ</t>
    </rPh>
    <rPh sb="349" eb="351">
      <t>ゾウガク</t>
    </rPh>
    <rPh sb="352" eb="353">
      <t>ツナ</t>
    </rPh>
    <rPh sb="372" eb="374">
      <t>キョウカ</t>
    </rPh>
    <rPh sb="376" eb="377">
      <t>ト</t>
    </rPh>
    <rPh sb="378" eb="379">
      <t>ク</t>
    </rPh>
    <rPh sb="381" eb="383">
      <t>ケッカ</t>
    </rPh>
    <rPh sb="401" eb="402">
      <t>オオ</t>
    </rPh>
    <rPh sb="404" eb="406">
      <t>キフ</t>
    </rPh>
    <rPh sb="406" eb="407">
      <t>シャ</t>
    </rPh>
    <rPh sb="408" eb="409">
      <t>エラ</t>
    </rPh>
    <rPh sb="411" eb="412">
      <t>サラ</t>
    </rPh>
    <rPh sb="414" eb="416">
      <t>キフ</t>
    </rPh>
    <rPh sb="416" eb="418">
      <t>ゾウガク</t>
    </rPh>
    <rPh sb="419" eb="420">
      <t>ハカ</t>
    </rPh>
    <rPh sb="424" eb="426">
      <t>イッポウ</t>
    </rPh>
    <rPh sb="428" eb="430">
      <t>キフ</t>
    </rPh>
    <rPh sb="430" eb="431">
      <t>シャ</t>
    </rPh>
    <rPh sb="432" eb="433">
      <t>タイ</t>
    </rPh>
    <rPh sb="434" eb="435">
      <t>フタタ</t>
    </rPh>
    <rPh sb="436" eb="438">
      <t>ホンシ</t>
    </rPh>
    <rPh sb="439" eb="441">
      <t>キョウミ</t>
    </rPh>
    <rPh sb="462" eb="464">
      <t>キフ</t>
    </rPh>
    <rPh sb="465" eb="466">
      <t>ツカ</t>
    </rPh>
    <rPh sb="467" eb="468">
      <t>ミチ</t>
    </rPh>
    <rPh sb="468" eb="471">
      <t>ホウコクショ</t>
    </rPh>
    <rPh sb="479" eb="481">
      <t>ヘンレイ</t>
    </rPh>
    <rPh sb="481" eb="482">
      <t>ヒン</t>
    </rPh>
    <rPh sb="485" eb="486">
      <t>エラ</t>
    </rPh>
    <rPh sb="493" eb="494">
      <t>カタ</t>
    </rPh>
    <rPh sb="507" eb="509">
      <t>ソウフ</t>
    </rPh>
    <rPh sb="520" eb="522">
      <t>カクホ</t>
    </rPh>
    <rPh sb="524" eb="526">
      <t>トリクミ</t>
    </rPh>
    <rPh sb="527" eb="528">
      <t>オコナ</t>
    </rPh>
    <phoneticPr fontId="39"/>
  </si>
  <si>
    <t>□有　■無</t>
    <rPh sb="1" eb="2">
      <t>アリ</t>
    </rPh>
    <rPh sb="4" eb="5">
      <t>ナ</t>
    </rPh>
    <phoneticPr fontId="39"/>
  </si>
  <si>
    <t>地方税法第37条の2</t>
    <rPh sb="0" eb="3">
      <t>チホウゼイ</t>
    </rPh>
    <rPh sb="3" eb="4">
      <t>ホウ</t>
    </rPh>
    <rPh sb="4" eb="5">
      <t>ダイ</t>
    </rPh>
    <rPh sb="7" eb="8">
      <t>ジョウ</t>
    </rPh>
    <phoneticPr fontId="39"/>
  </si>
  <si>
    <t>自治任意</t>
  </si>
  <si>
    <t>　目標値を大幅に上回る実績値であったことから、自主財源の確保に繋がった。
　今後も引き続き、選ばれる返礼品に注視し寄附者ニーズを図りながら寄附金額を増額する必要がある。</t>
    <rPh sb="46" eb="47">
      <t>エラ</t>
    </rPh>
    <rPh sb="54" eb="56">
      <t>チュウシ</t>
    </rPh>
    <phoneticPr fontId="39"/>
  </si>
  <si>
    <r>
      <rPr>
        <sz val="12"/>
        <rFont val="ＭＳ Ｐ明朝"/>
        <family val="1"/>
        <charset val="128"/>
      </rPr>
      <t>■</t>
    </r>
    <r>
      <rPr>
        <sz val="10"/>
        <rFont val="ＭＳ Ｐ明朝"/>
        <family val="1"/>
        <charset val="128"/>
      </rPr>
      <t>直営　　□委託・指定管理　　</t>
    </r>
    <r>
      <rPr>
        <sz val="12"/>
        <rFont val="ＭＳ Ｐ明朝"/>
        <family val="1"/>
        <charset val="128"/>
      </rPr>
      <t>□</t>
    </r>
    <r>
      <rPr>
        <sz val="10"/>
        <rFont val="ＭＳ Ｐ明朝"/>
        <family val="1"/>
        <charset val="128"/>
      </rPr>
      <t>補助・助成　　</t>
    </r>
    <r>
      <rPr>
        <sz val="12"/>
        <rFont val="ＭＳ Ｐ明朝"/>
        <family val="1"/>
        <charset val="128"/>
      </rPr>
      <t>□</t>
    </r>
    <r>
      <rPr>
        <sz val="10"/>
        <rFont val="ＭＳ Ｐ明朝"/>
        <family val="1"/>
        <charset val="128"/>
      </rPr>
      <t>その他（　　　　　　　）</t>
    </r>
    <rPh sb="1" eb="3">
      <t>チョクエイ</t>
    </rPh>
    <rPh sb="6" eb="8">
      <t>イタク</t>
    </rPh>
    <rPh sb="9" eb="11">
      <t>シテイ</t>
    </rPh>
    <rPh sb="11" eb="13">
      <t>カンリ</t>
    </rPh>
    <rPh sb="16" eb="18">
      <t>ホジョ</t>
    </rPh>
    <rPh sb="19" eb="21">
      <t>ジョセイ</t>
    </rPh>
    <rPh sb="26" eb="27">
      <t>タ</t>
    </rPh>
    <phoneticPr fontId="39"/>
  </si>
  <si>
    <t>≪対象等をどのような状態にすることを目指しているか≫
ふるさと納税制度の継続的な推進による地場産業の活性化と自主財源の確保</t>
    <phoneticPr fontId="39"/>
  </si>
  <si>
    <t>自主的な行財政運営</t>
    <phoneticPr fontId="39"/>
  </si>
  <si>
    <t>持続可能な行財政運営</t>
    <phoneticPr fontId="39"/>
  </si>
  <si>
    <t>課長　土橋克己</t>
    <rPh sb="0" eb="2">
      <t>カチョウ</t>
    </rPh>
    <rPh sb="3" eb="5">
      <t>ドバシ</t>
    </rPh>
    <rPh sb="5" eb="7">
      <t>カツミ</t>
    </rPh>
    <phoneticPr fontId="39"/>
  </si>
  <si>
    <t>産業部産業総室ふるさと納税課</t>
    <phoneticPr fontId="39"/>
  </si>
  <si>
    <t>　ふるさと納税制度を活用し、自主財源を確保していくことが重要である。
　また、この制度は、国が地方へ、その活用を要請していることから、本市においても、自主財源の確保を積極的に推進する必要がある。</t>
    <phoneticPr fontId="39"/>
  </si>
  <si>
    <t>重点P・総合戦略</t>
  </si>
  <si>
    <t>ふるさと応援寄附金推進事業事務</t>
    <phoneticPr fontId="39"/>
  </si>
  <si>
    <t>経費については、国の基準を順守し、返礼品の調達額の割合は寄附額の３割以内、募集に要した費用の合計額は寄付総額の５割以内となっていることから、概ね妥当である。
令和５年度の制度改正から本市の要綱を見直し、募集に要する費用について令和６年度にさらに厳格化することができた。
受益者に対しても公平的な返礼品の調達費用の見直しを行い適正な処理を行った。</t>
    <rPh sb="79" eb="81">
      <t>レイワ</t>
    </rPh>
    <rPh sb="82" eb="84">
      <t>ネンド</t>
    </rPh>
    <rPh sb="85" eb="87">
      <t>セイド</t>
    </rPh>
    <rPh sb="87" eb="89">
      <t>カイセイ</t>
    </rPh>
    <rPh sb="91" eb="93">
      <t>ホンシ</t>
    </rPh>
    <rPh sb="94" eb="96">
      <t>ヨウコウ</t>
    </rPh>
    <rPh sb="97" eb="99">
      <t>ミナオ</t>
    </rPh>
    <rPh sb="101" eb="103">
      <t>ボシュウ</t>
    </rPh>
    <rPh sb="104" eb="105">
      <t>ヨウ</t>
    </rPh>
    <rPh sb="107" eb="109">
      <t>ヒヨウ</t>
    </rPh>
    <rPh sb="113" eb="115">
      <t>レイワ</t>
    </rPh>
    <rPh sb="116" eb="118">
      <t>ネンド</t>
    </rPh>
    <rPh sb="122" eb="125">
      <t>ゲンカクカ</t>
    </rPh>
    <rPh sb="135" eb="138">
      <t>ジュエキシャ</t>
    </rPh>
    <rPh sb="139" eb="140">
      <t>タイ</t>
    </rPh>
    <rPh sb="143" eb="146">
      <t>コウヘイテキ</t>
    </rPh>
    <rPh sb="147" eb="149">
      <t>ヘンレイ</t>
    </rPh>
    <rPh sb="149" eb="150">
      <t>ヒン</t>
    </rPh>
    <rPh sb="151" eb="153">
      <t>チョウタツ</t>
    </rPh>
    <rPh sb="153" eb="155">
      <t>ヒヨウ</t>
    </rPh>
    <rPh sb="156" eb="158">
      <t>ミナオ</t>
    </rPh>
    <rPh sb="160" eb="161">
      <t>オコナ</t>
    </rPh>
    <rPh sb="162" eb="164">
      <t>テキセイ</t>
    </rPh>
    <rPh sb="165" eb="167">
      <t>ショリ</t>
    </rPh>
    <rPh sb="168" eb="169">
      <t>オコナ</t>
    </rPh>
    <phoneticPr fontId="39"/>
  </si>
  <si>
    <t>現行の「第六次甲府市総合計画」が令和７年度に目標年度を迎えることから、本市を取り巻く社会情勢の変化を踏まえる中で、今後の市政運営の方向性を示す最上位計画として「第七次甲府市総合計画」を策定する。</t>
    <rPh sb="0" eb="2">
      <t>ゲンコウ</t>
    </rPh>
    <rPh sb="4" eb="5">
      <t>ダイ</t>
    </rPh>
    <rPh sb="5" eb="7">
      <t>ロクジ</t>
    </rPh>
    <rPh sb="7" eb="10">
      <t>コウフシ</t>
    </rPh>
    <rPh sb="10" eb="12">
      <t>ソウゴウ</t>
    </rPh>
    <rPh sb="12" eb="14">
      <t>ケイカク</t>
    </rPh>
    <rPh sb="16" eb="18">
      <t>レイワ</t>
    </rPh>
    <rPh sb="19" eb="21">
      <t>ネンド</t>
    </rPh>
    <rPh sb="22" eb="24">
      <t>モクヒョウ</t>
    </rPh>
    <rPh sb="24" eb="26">
      <t>ネンド</t>
    </rPh>
    <rPh sb="27" eb="28">
      <t>ムカ</t>
    </rPh>
    <rPh sb="35" eb="37">
      <t>ホンシ</t>
    </rPh>
    <rPh sb="38" eb="39">
      <t>ト</t>
    </rPh>
    <rPh sb="40" eb="41">
      <t>マ</t>
    </rPh>
    <rPh sb="42" eb="44">
      <t>シャカイ</t>
    </rPh>
    <rPh sb="44" eb="46">
      <t>ジョウセイ</t>
    </rPh>
    <rPh sb="47" eb="49">
      <t>ヘンカ</t>
    </rPh>
    <rPh sb="50" eb="51">
      <t>フ</t>
    </rPh>
    <rPh sb="54" eb="55">
      <t>ナカ</t>
    </rPh>
    <rPh sb="57" eb="59">
      <t>コンゴ</t>
    </rPh>
    <rPh sb="60" eb="62">
      <t>シセイ</t>
    </rPh>
    <rPh sb="62" eb="64">
      <t>ウンエイ</t>
    </rPh>
    <rPh sb="65" eb="68">
      <t>ホウコウセイ</t>
    </rPh>
    <rPh sb="69" eb="70">
      <t>シメ</t>
    </rPh>
    <rPh sb="71" eb="74">
      <t>サイジョウイ</t>
    </rPh>
    <rPh sb="74" eb="76">
      <t>ケイカク</t>
    </rPh>
    <rPh sb="80" eb="81">
      <t>ダイ</t>
    </rPh>
    <rPh sb="81" eb="83">
      <t>ナナジ</t>
    </rPh>
    <rPh sb="83" eb="86">
      <t>コウフシ</t>
    </rPh>
    <rPh sb="86" eb="88">
      <t>ソウゴウ</t>
    </rPh>
    <rPh sb="88" eb="90">
      <t>ケイカク</t>
    </rPh>
    <rPh sb="92" eb="94">
      <t>サクテイ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</si>
</sst>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9" x14ac:knownFonts="1">
    <font>
      <sz val="11"/>
      <color theme="1"/>
      <name val="ＭＳ Ｐゴシック"/>
      <family val="3"/>
      <charset val="128"/>
      <scheme val="minor"/>
    </font>
    <font>
      <sz val="11"/>
      <color indexed="8"/>
      <name val="ＭＳ Ｐゴシック"/>
      <family val="3"/>
      <charset val="128"/>
    </font>
    <font>
      <sz val="12"/>
      <name val="ＭＳ 明朝"/>
      <family val="1"/>
      <charset val="128"/>
    </font>
    <font>
      <sz val="11"/>
      <name val="ＭＳ Ｐゴシック"/>
      <family val="3"/>
      <charset val="128"/>
    </font>
    <font>
      <sz val="6"/>
      <name val="ＭＳ Ｐゴシック"/>
      <family val="3"/>
      <charset val="128"/>
    </font>
    <font>
      <sz val="6"/>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4"/>
      <color indexed="8"/>
      <name val="Meiryo UI"/>
      <family val="3"/>
      <charset val="128"/>
    </font>
    <font>
      <b/>
      <sz val="11"/>
      <color indexed="8"/>
      <name val="Meiryo UI"/>
      <family val="3"/>
      <charset val="128"/>
    </font>
    <font>
      <b/>
      <strike/>
      <sz val="11"/>
      <color indexed="8"/>
      <name val="Meiryo UI"/>
      <family val="3"/>
      <charset val="128"/>
    </font>
    <font>
      <sz val="16"/>
      <name val="BIZ UDゴシック"/>
      <family val="3"/>
      <charset val="128"/>
    </font>
    <font>
      <sz val="11"/>
      <name val="BIZ UDゴシック"/>
      <family val="3"/>
      <charset val="128"/>
    </font>
    <font>
      <sz val="9"/>
      <name val="BIZ UDゴシック"/>
      <family val="3"/>
      <charset val="128"/>
    </font>
    <font>
      <sz val="10"/>
      <name val="BIZ UDゴシック"/>
      <family val="3"/>
      <charset val="128"/>
    </font>
    <font>
      <sz val="6"/>
      <name val="ＭＳ Ｐゴシック"/>
      <family val="3"/>
      <charset val="128"/>
    </font>
    <font>
      <sz val="11"/>
      <color indexed="10"/>
      <name val="BIZ UDゴシック"/>
      <family val="3"/>
      <charset val="128"/>
    </font>
    <font>
      <sz val="6"/>
      <name val="ＭＳ Ｐゴシック"/>
      <family val="3"/>
      <charset val="128"/>
    </font>
    <font>
      <sz val="12"/>
      <name val="BIZ UDゴシック"/>
      <family val="3"/>
      <charset val="128"/>
    </font>
    <font>
      <sz val="11"/>
      <color theme="1"/>
      <name val="ＭＳ Ｐゴシック"/>
      <family val="3"/>
      <charset val="128"/>
      <scheme val="minor"/>
    </font>
    <font>
      <sz val="11"/>
      <color theme="1"/>
      <name val="ＭＳ Ｐゴシック"/>
      <family val="3"/>
      <charset val="128"/>
    </font>
    <font>
      <sz val="11"/>
      <color rgb="FFFF0000"/>
      <name val="BIZ UDゴシック"/>
      <family val="3"/>
      <charset val="128"/>
    </font>
    <font>
      <sz val="11"/>
      <color theme="1"/>
      <name val="BIZ UDゴシック"/>
      <family val="3"/>
      <charset val="128"/>
    </font>
    <font>
      <sz val="14"/>
      <color theme="1"/>
      <name val="BIZ UDゴシック"/>
      <family val="3"/>
      <charset val="128"/>
    </font>
    <font>
      <sz val="16"/>
      <color theme="1"/>
      <name val="BIZ UDゴシック"/>
      <family val="3"/>
      <charset val="128"/>
    </font>
    <font>
      <strike/>
      <sz val="16"/>
      <color indexed="8"/>
      <name val="BIZ UDゴシック"/>
      <family val="3"/>
      <charset val="128"/>
    </font>
    <font>
      <sz val="16"/>
      <color indexed="8"/>
      <name val="BIZ UDゴシック"/>
      <family val="3"/>
      <charset val="128"/>
    </font>
    <font>
      <b/>
      <sz val="16"/>
      <color theme="1"/>
      <name val="BIZ UDゴシック"/>
      <family val="3"/>
      <charset val="128"/>
    </font>
    <font>
      <strike/>
      <sz val="16"/>
      <color theme="1"/>
      <name val="BIZ UDゴシック"/>
      <family val="3"/>
      <charset val="128"/>
    </font>
    <font>
      <sz val="11"/>
      <color theme="1"/>
      <name val="ＭＳ Ｐゴシック"/>
      <family val="2"/>
      <charset val="128"/>
      <scheme val="minor"/>
    </font>
    <font>
      <sz val="10"/>
      <name val="ＭＳ Ｐ明朝"/>
      <family val="1"/>
      <charset val="128"/>
    </font>
    <font>
      <sz val="6"/>
      <name val="ＭＳ Ｐゴシック"/>
      <family val="3"/>
      <charset val="128"/>
      <scheme val="minor"/>
    </font>
    <font>
      <sz val="9"/>
      <name val="ＭＳ Ｐゴシック"/>
      <family val="3"/>
      <charset val="128"/>
    </font>
    <font>
      <sz val="10"/>
      <name val="ＭＳ Ｐゴシック"/>
      <family val="3"/>
      <charset val="128"/>
      <scheme val="major"/>
    </font>
    <font>
      <sz val="9"/>
      <name val="ＭＳ Ｐ明朝"/>
      <family val="1"/>
      <charset val="128"/>
    </font>
    <font>
      <sz val="6"/>
      <name val="ＭＳ Ｐゴシック"/>
      <family val="2"/>
      <charset val="128"/>
      <scheme val="minor"/>
    </font>
    <font>
      <sz val="6.5"/>
      <name val="ＭＳ Ｐ明朝"/>
      <family val="1"/>
      <charset val="128"/>
    </font>
    <font>
      <sz val="8.5"/>
      <name val="ＭＳ Ｐ明朝"/>
      <family val="1"/>
      <charset val="128"/>
    </font>
    <font>
      <sz val="7"/>
      <name val="ＭＳ Ｐ明朝"/>
      <family val="1"/>
      <charset val="128"/>
    </font>
    <font>
      <sz val="10"/>
      <color theme="1"/>
      <name val="ＭＳ Ｐ明朝"/>
      <family val="1"/>
      <charset val="128"/>
    </font>
    <font>
      <sz val="10"/>
      <name val="ＭＳ Ｐゴシック"/>
      <family val="3"/>
      <charset val="128"/>
    </font>
    <font>
      <sz val="10"/>
      <name val="HGPｺﾞｼｯｸE"/>
      <family val="3"/>
      <charset val="128"/>
    </font>
    <font>
      <sz val="9"/>
      <color theme="0"/>
      <name val="ＭＳ Ｐゴシック"/>
      <family val="3"/>
      <charset val="128"/>
    </font>
    <font>
      <b/>
      <sz val="11"/>
      <name val="ＭＳ Ｐゴシック"/>
      <family val="3"/>
      <charset val="128"/>
    </font>
    <font>
      <b/>
      <sz val="24"/>
      <name val="ＭＳ Ｐゴシック"/>
      <family val="3"/>
      <charset val="128"/>
    </font>
    <font>
      <b/>
      <sz val="12"/>
      <name val="ＭＳ Ｐゴシック"/>
      <family val="3"/>
      <charset val="128"/>
      <scheme val="minor"/>
    </font>
    <font>
      <sz val="12"/>
      <name val="ＭＳ Ｐゴシック"/>
      <family val="3"/>
      <charset val="128"/>
      <scheme val="minor"/>
    </font>
    <font>
      <sz val="12"/>
      <name val="ＭＳ Ｐ明朝"/>
      <family val="1"/>
      <charset val="128"/>
    </font>
    <font>
      <sz val="8"/>
      <name val="ＭＳ Ｐゴシック"/>
      <family val="3"/>
      <charset val="128"/>
    </font>
    <font>
      <sz val="11"/>
      <name val="ＭＳ Ｐ明朝"/>
      <family val="1"/>
      <charset val="128"/>
    </font>
    <font>
      <sz val="14"/>
      <name val="HGｺﾞｼｯｸE"/>
      <family val="3"/>
      <charset val="128"/>
    </font>
    <font>
      <sz val="14"/>
      <name val="HGP創英角ｺﾞｼｯｸUB"/>
      <family val="3"/>
      <charset val="128"/>
    </font>
    <font>
      <b/>
      <sz val="9"/>
      <color indexed="81"/>
      <name val="ＭＳ Ｐゴシック"/>
      <family val="3"/>
      <charset val="128"/>
    </font>
    <font>
      <sz val="8"/>
      <name val="ＭＳ Ｐ明朝"/>
      <family val="1"/>
      <charset val="128"/>
    </font>
    <font>
      <sz val="6"/>
      <name val="ＭＳ Ｐ明朝"/>
      <family val="1"/>
      <charset val="128"/>
    </font>
  </fonts>
  <fills count="16">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39997558519241921"/>
        <bgColor indexed="64"/>
      </patternFill>
    </fill>
    <fill>
      <patternFill patternType="solid">
        <fgColor rgb="FFBDD7EE"/>
        <bgColor indexed="64"/>
      </patternFill>
    </fill>
    <fill>
      <patternFill patternType="solid">
        <fgColor theme="6" tint="0.59999389629810485"/>
        <bgColor indexed="64"/>
      </patternFill>
    </fill>
    <fill>
      <patternFill patternType="solid">
        <fgColor theme="2" tint="-0.749992370372631"/>
        <bgColor indexed="64"/>
      </patternFill>
    </fill>
    <fill>
      <patternFill patternType="solid">
        <fgColor rgb="FFFFDC6D"/>
        <bgColor indexed="64"/>
      </patternFill>
    </fill>
    <fill>
      <patternFill patternType="solid">
        <fgColor theme="5" tint="0.79998168889431442"/>
        <bgColor indexed="64"/>
      </patternFill>
    </fill>
    <fill>
      <patternFill patternType="solid">
        <fgColor theme="2"/>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0" tint="-0.14999847407452621"/>
        <bgColor indexed="64"/>
      </patternFill>
    </fill>
  </fills>
  <borders count="9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style="thin">
        <color indexed="64"/>
      </left>
      <right style="thick">
        <color indexed="64"/>
      </right>
      <top/>
      <bottom style="thin">
        <color indexed="64"/>
      </bottom>
      <diagonal/>
    </border>
    <border>
      <left/>
      <right style="thick">
        <color indexed="64"/>
      </right>
      <top/>
      <bottom/>
      <diagonal/>
    </border>
    <border>
      <left/>
      <right/>
      <top style="thin">
        <color indexed="64"/>
      </top>
      <bottom/>
      <diagonal/>
    </border>
    <border>
      <left style="thick">
        <color indexed="64"/>
      </left>
      <right/>
      <top style="thin">
        <color indexed="64"/>
      </top>
      <bottom/>
      <diagonal/>
    </border>
    <border>
      <left style="thin">
        <color indexed="64"/>
      </left>
      <right style="thick">
        <color indexed="64"/>
      </right>
      <top/>
      <bottom/>
      <diagonal/>
    </border>
    <border>
      <left style="thin">
        <color indexed="64"/>
      </left>
      <right style="mediumDashDot">
        <color rgb="FFC00000"/>
      </right>
      <top style="thin">
        <color indexed="64"/>
      </top>
      <bottom style="mediumDashDot">
        <color rgb="FFC00000"/>
      </bottom>
      <diagonal/>
    </border>
    <border>
      <left style="thin">
        <color indexed="64"/>
      </left>
      <right style="thin">
        <color indexed="64"/>
      </right>
      <top style="thin">
        <color indexed="64"/>
      </top>
      <bottom style="mediumDashDot">
        <color rgb="FFC00000"/>
      </bottom>
      <diagonal/>
    </border>
    <border>
      <left style="mediumDashDot">
        <color rgb="FFFF0000"/>
      </left>
      <right style="thin">
        <color indexed="64"/>
      </right>
      <top style="thin">
        <color indexed="64"/>
      </top>
      <bottom style="mediumDashDot">
        <color rgb="FFC00000"/>
      </bottom>
      <diagonal/>
    </border>
    <border>
      <left style="thin">
        <color indexed="64"/>
      </left>
      <right/>
      <top style="thin">
        <color indexed="64"/>
      </top>
      <bottom style="thin">
        <color indexed="64"/>
      </bottom>
      <diagonal/>
    </border>
    <border>
      <left style="thick">
        <color indexed="64"/>
      </left>
      <right/>
      <top/>
      <bottom style="thin">
        <color indexed="64"/>
      </bottom>
      <diagonal/>
    </border>
    <border>
      <left style="thin">
        <color indexed="64"/>
      </left>
      <right style="mediumDashDot">
        <color rgb="FFC00000"/>
      </right>
      <top style="mediumDashDot">
        <color rgb="FFC00000"/>
      </top>
      <bottom style="thin">
        <color indexed="64"/>
      </bottom>
      <diagonal/>
    </border>
    <border>
      <left style="thin">
        <color indexed="64"/>
      </left>
      <right style="thin">
        <color indexed="64"/>
      </right>
      <top style="mediumDashDot">
        <color rgb="FFC00000"/>
      </top>
      <bottom style="thin">
        <color indexed="64"/>
      </bottom>
      <diagonal/>
    </border>
    <border>
      <left style="mediumDashDot">
        <color rgb="FFFF0000"/>
      </left>
      <right style="thin">
        <color indexed="64"/>
      </right>
      <top style="mediumDashDot">
        <color rgb="FFC00000"/>
      </top>
      <bottom style="thin">
        <color indexed="64"/>
      </bottom>
      <diagonal/>
    </border>
    <border>
      <left style="thin">
        <color indexed="64"/>
      </left>
      <right style="mediumDashDot">
        <color rgb="FFFF0000"/>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diagonal/>
    </border>
    <border>
      <left/>
      <right/>
      <top style="thick">
        <color indexed="64"/>
      </top>
      <bottom/>
      <diagonal/>
    </border>
    <border>
      <left style="thick">
        <color indexed="64"/>
      </left>
      <right/>
      <top style="thick">
        <color indexed="64"/>
      </top>
      <bottom/>
      <diagonal/>
    </border>
    <border>
      <left style="thin">
        <color indexed="64"/>
      </left>
      <right style="thick">
        <color indexed="64"/>
      </right>
      <top style="thin">
        <color indexed="64"/>
      </top>
      <bottom/>
      <diagonal/>
    </border>
    <border>
      <left style="thin">
        <color indexed="64"/>
      </left>
      <right style="mediumDashDot">
        <color rgb="FFC00000"/>
      </right>
      <top style="thick">
        <color indexed="64"/>
      </top>
      <bottom style="thin">
        <color indexed="64"/>
      </bottom>
      <diagonal/>
    </border>
    <border>
      <left style="mediumDashDot">
        <color rgb="FFFF0000"/>
      </left>
      <right style="thin">
        <color indexed="64"/>
      </right>
      <top style="thick">
        <color indexed="64"/>
      </top>
      <bottom style="thin">
        <color indexed="64"/>
      </bottom>
      <diagonal/>
    </border>
    <border>
      <left/>
      <right style="mediumDashDot">
        <color rgb="FFC00000"/>
      </right>
      <top/>
      <bottom style="mediumDashDot">
        <color rgb="FFC00000"/>
      </bottom>
      <diagonal/>
    </border>
    <border>
      <left/>
      <right/>
      <top/>
      <bottom style="mediumDashDot">
        <color rgb="FFC00000"/>
      </bottom>
      <diagonal/>
    </border>
    <border>
      <left style="mediumDashDot">
        <color rgb="FFC00000"/>
      </left>
      <right/>
      <top/>
      <bottom style="mediumDashDot">
        <color rgb="FFC00000"/>
      </bottom>
      <diagonal/>
    </border>
    <border>
      <left/>
      <right style="mediumDashDot">
        <color rgb="FFC00000"/>
      </right>
      <top/>
      <bottom/>
      <diagonal/>
    </border>
    <border>
      <left style="mediumDashDot">
        <color rgb="FFFF0000"/>
      </left>
      <right/>
      <top/>
      <bottom/>
      <diagonal/>
    </border>
    <border>
      <left/>
      <right style="thin">
        <color indexed="64"/>
      </right>
      <top/>
      <bottom style="thick">
        <color indexed="64"/>
      </bottom>
      <diagonal/>
    </border>
    <border>
      <left style="thin">
        <color indexed="64"/>
      </left>
      <right/>
      <top/>
      <bottom style="thick">
        <color indexed="64"/>
      </bottom>
      <diagonal/>
    </border>
    <border>
      <left style="mediumDashDot">
        <color rgb="FFC00000"/>
      </left>
      <right/>
      <top/>
      <bottom/>
      <diagonal/>
    </border>
    <border>
      <left/>
      <right style="mediumDashDot">
        <color rgb="FFC00000"/>
      </right>
      <top style="mediumDashDot">
        <color rgb="FFC00000"/>
      </top>
      <bottom/>
      <diagonal/>
    </border>
    <border>
      <left style="thin">
        <color indexed="64"/>
      </left>
      <right/>
      <top style="mediumDashDot">
        <color rgb="FFC00000"/>
      </top>
      <bottom/>
      <diagonal/>
    </border>
    <border>
      <left/>
      <right style="thin">
        <color indexed="64"/>
      </right>
      <top style="mediumDashDot">
        <color rgb="FFC00000"/>
      </top>
      <bottom/>
      <diagonal/>
    </border>
    <border>
      <left style="mediumDashDot">
        <color rgb="FFFF0000"/>
      </left>
      <right/>
      <top style="mediumDashDot">
        <color rgb="FFC00000"/>
      </top>
      <bottom/>
      <diagonal/>
    </border>
    <border>
      <left/>
      <right style="thin">
        <color indexed="64"/>
      </right>
      <top style="thick">
        <color indexed="64"/>
      </top>
      <bottom style="mediumDashDot">
        <color rgb="FFC00000"/>
      </bottom>
      <diagonal/>
    </border>
    <border>
      <left style="thin">
        <color indexed="64"/>
      </left>
      <right/>
      <top style="thick">
        <color indexed="64"/>
      </top>
      <bottom style="mediumDashDot">
        <color rgb="FFC00000"/>
      </bottom>
      <diagonal/>
    </border>
    <border>
      <left style="mediumDashDot">
        <color rgb="FFC00000"/>
      </left>
      <right/>
      <top style="thick">
        <color indexed="64"/>
      </top>
      <bottom style="mediumDashDot">
        <color rgb="FFC00000"/>
      </bottom>
      <diagonal/>
    </border>
    <border>
      <left/>
      <right style="mediumDashDot">
        <color rgb="FFC00000"/>
      </right>
      <top style="thick">
        <color indexed="64"/>
      </top>
      <bottom/>
      <diagonal/>
    </border>
    <border>
      <left style="thin">
        <color indexed="64"/>
      </left>
      <right/>
      <top style="thick">
        <color indexed="64"/>
      </top>
      <bottom/>
      <diagonal/>
    </border>
    <border>
      <left/>
      <right/>
      <top style="thin">
        <color indexed="64"/>
      </top>
      <bottom style="thin">
        <color indexed="64"/>
      </bottom>
      <diagonal/>
    </border>
    <border>
      <left style="mediumDashDot">
        <color rgb="FFC00000"/>
      </left>
      <right/>
      <top style="thin">
        <color indexed="64"/>
      </top>
      <bottom style="thin">
        <color indexed="64"/>
      </bottom>
      <diagonal/>
    </border>
    <border>
      <left/>
      <right style="mediumDashDot">
        <color rgb="FFC00000"/>
      </right>
      <top style="thin">
        <color indexed="64"/>
      </top>
      <bottom style="thin">
        <color indexed="64"/>
      </bottom>
      <diagonal/>
    </border>
    <border>
      <left/>
      <right/>
      <top style="mediumDashDot">
        <color rgb="FFC00000"/>
      </top>
      <bottom/>
      <diagonal/>
    </border>
    <border>
      <left style="mediumDashDot">
        <color rgb="FFC00000"/>
      </left>
      <right/>
      <top style="mediumDashDot">
        <color rgb="FFC00000"/>
      </top>
      <bottom/>
      <diagonal/>
    </border>
    <border>
      <left/>
      <right style="mediumDashDot">
        <color rgb="FFFF0000"/>
      </right>
      <top/>
      <bottom style="mediumDashDot">
        <color rgb="FFFF0000"/>
      </bottom>
      <diagonal/>
    </border>
    <border>
      <left/>
      <right/>
      <top/>
      <bottom style="mediumDashDot">
        <color rgb="FFFF0000"/>
      </bottom>
      <diagonal/>
    </border>
    <border>
      <left style="mediumDashDot">
        <color rgb="FFFF0000"/>
      </left>
      <right/>
      <top/>
      <bottom style="mediumDashDot">
        <color rgb="FFFF0000"/>
      </bottom>
      <diagonal/>
    </border>
    <border>
      <left/>
      <right style="thin">
        <color indexed="64"/>
      </right>
      <top style="mediumDashDot">
        <color rgb="FFC00000"/>
      </top>
      <bottom style="thin">
        <color indexed="64"/>
      </bottom>
      <diagonal/>
    </border>
    <border>
      <left style="thin">
        <color indexed="64"/>
      </left>
      <right/>
      <top style="mediumDashDot">
        <color rgb="FFC00000"/>
      </top>
      <bottom style="thin">
        <color indexed="64"/>
      </bottom>
      <diagonal/>
    </border>
    <border>
      <left style="mediumDashDot">
        <color rgb="FFC00000"/>
      </left>
      <right/>
      <top style="mediumDashDot">
        <color rgb="FFC00000"/>
      </top>
      <bottom style="thin">
        <color indexed="64"/>
      </bottom>
      <diagonal/>
    </border>
    <border>
      <left/>
      <right style="mediumDashDot">
        <color rgb="FFC00000"/>
      </right>
      <top style="mediumDashDot">
        <color rgb="FFC00000"/>
      </top>
      <bottom style="thin">
        <color indexed="64"/>
      </bottom>
      <diagonal/>
    </border>
    <border>
      <left/>
      <right style="mediumDashDot">
        <color rgb="FFFF0000"/>
      </right>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DashDot">
        <color rgb="FFC00000"/>
      </left>
      <right style="thin">
        <color indexed="64"/>
      </right>
      <top style="thin">
        <color indexed="64"/>
      </top>
      <bottom style="mediumDashDot">
        <color rgb="FFC00000"/>
      </bottom>
      <diagonal/>
    </border>
    <border>
      <left style="thin">
        <color indexed="64"/>
      </left>
      <right style="mediumDashDot">
        <color rgb="FFC00000"/>
      </right>
      <top style="thin">
        <color indexed="64"/>
      </top>
      <bottom style="thin">
        <color indexed="64"/>
      </bottom>
      <diagonal/>
    </border>
    <border>
      <left style="mediumDashDot">
        <color rgb="FFC00000"/>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mediumDashDot">
        <color rgb="FFC00000"/>
      </right>
      <top/>
      <bottom style="thin">
        <color indexed="64"/>
      </bottom>
      <diagonal/>
    </border>
    <border>
      <left style="mediumDashDot">
        <color rgb="FFC00000"/>
      </left>
      <right/>
      <top/>
      <bottom style="thin">
        <color indexed="64"/>
      </bottom>
      <diagonal/>
    </border>
    <border>
      <left/>
      <right style="mediumDashDot">
        <color rgb="FFC00000"/>
      </right>
      <top style="thin">
        <color indexed="64"/>
      </top>
      <bottom/>
      <diagonal/>
    </border>
    <border>
      <left style="mediumDashDot">
        <color rgb="FFC00000"/>
      </left>
      <right/>
      <top style="thin">
        <color indexed="64"/>
      </top>
      <bottom/>
      <diagonal/>
    </border>
    <border>
      <left style="thin">
        <color indexed="64"/>
      </left>
      <right style="mediumDashDot">
        <color rgb="FFC00000"/>
      </right>
      <top/>
      <bottom style="thin">
        <color indexed="64"/>
      </bottom>
      <diagonal/>
    </border>
    <border>
      <left style="mediumDashDot">
        <color rgb="FFC00000"/>
      </left>
      <right style="thin">
        <color indexed="64"/>
      </right>
      <top/>
      <bottom style="thin">
        <color indexed="64"/>
      </bottom>
      <diagonal/>
    </border>
    <border>
      <left/>
      <right style="mediumDashDot">
        <color rgb="FFFF0000"/>
      </right>
      <top style="thin">
        <color indexed="64"/>
      </top>
      <bottom/>
      <diagonal/>
    </border>
    <border>
      <left style="mediumDashDot">
        <color rgb="FFFF0000"/>
      </left>
      <right/>
      <top style="thin">
        <color indexed="64"/>
      </top>
      <bottom/>
      <diagonal/>
    </border>
    <border>
      <left/>
      <right style="mediumDashDot">
        <color rgb="FFFF0000"/>
      </right>
      <top/>
      <bottom style="thin">
        <color indexed="64"/>
      </bottom>
      <diagonal/>
    </border>
    <border>
      <left style="mediumDashDot">
        <color rgb="FFFF0000"/>
      </left>
      <right/>
      <top/>
      <bottom style="thin">
        <color indexed="64"/>
      </bottom>
      <diagonal/>
    </border>
    <border>
      <left/>
      <right style="mediumDashDot">
        <color rgb="FFC00000"/>
      </right>
      <top style="mediumDashDot">
        <color rgb="FFFF0000"/>
      </top>
      <bottom/>
      <diagonal/>
    </border>
    <border>
      <left/>
      <right/>
      <top style="mediumDashDot">
        <color rgb="FFFF0000"/>
      </top>
      <bottom/>
      <diagonal/>
    </border>
    <border>
      <left style="mediumDashDot">
        <color rgb="FFC00000"/>
      </left>
      <right/>
      <top style="mediumDashDot">
        <color rgb="FFFF0000"/>
      </top>
      <bottom/>
      <diagonal/>
    </border>
    <border>
      <left/>
      <right style="mediumDashDot">
        <color rgb="FFFF0000"/>
      </right>
      <top style="mediumDashDot">
        <color rgb="FFFF0000"/>
      </top>
      <bottom/>
      <diagonal/>
    </border>
    <border>
      <left style="mediumDashDot">
        <color rgb="FFFF0000"/>
      </left>
      <right/>
      <top style="mediumDashDot">
        <color rgb="FFFF0000"/>
      </top>
      <bottom/>
      <diagonal/>
    </border>
    <border>
      <left style="thin">
        <color indexed="64"/>
      </left>
      <right style="thick">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s>
  <cellStyleXfs count="20">
    <xf numFmtId="0" fontId="0" fillId="0" borderId="0">
      <alignment vertical="center"/>
    </xf>
    <xf numFmtId="38" fontId="3" fillId="0" borderId="0" applyFont="0" applyFill="0" applyBorder="0" applyAlignment="0" applyProtection="0"/>
    <xf numFmtId="38" fontId="1" fillId="0" borderId="0" applyFont="0" applyFill="0" applyBorder="0" applyAlignment="0" applyProtection="0">
      <alignment vertical="center"/>
    </xf>
    <xf numFmtId="38" fontId="2" fillId="0" borderId="0" applyFont="0" applyFill="0" applyBorder="0" applyAlignment="0" applyProtection="0"/>
    <xf numFmtId="38" fontId="23"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3" fillId="0" borderId="0"/>
    <xf numFmtId="0" fontId="23" fillId="0" borderId="0">
      <alignment vertical="center"/>
    </xf>
    <xf numFmtId="0" fontId="24" fillId="0" borderId="0">
      <alignment vertical="center"/>
    </xf>
    <xf numFmtId="0" fontId="2" fillId="0" borderId="0"/>
    <xf numFmtId="0" fontId="23" fillId="0" borderId="0">
      <alignment vertical="center"/>
    </xf>
    <xf numFmtId="0" fontId="1" fillId="0" borderId="0">
      <alignment vertical="center"/>
    </xf>
    <xf numFmtId="0" fontId="1" fillId="0" borderId="0">
      <alignment vertical="center"/>
    </xf>
    <xf numFmtId="0" fontId="3" fillId="0" borderId="0"/>
    <xf numFmtId="0" fontId="3" fillId="0" borderId="0"/>
    <xf numFmtId="0" fontId="3" fillId="0" borderId="0"/>
    <xf numFmtId="0" fontId="33" fillId="0" borderId="0">
      <alignment vertical="center"/>
    </xf>
    <xf numFmtId="38" fontId="33" fillId="0" borderId="0" applyFont="0" applyFill="0" applyBorder="0" applyAlignment="0" applyProtection="0">
      <alignment vertical="center"/>
    </xf>
  </cellStyleXfs>
  <cellXfs count="517">
    <xf numFmtId="0" fontId="0" fillId="0" borderId="0" xfId="0">
      <alignment vertical="center"/>
    </xf>
    <xf numFmtId="0" fontId="15" fillId="0" borderId="1" xfId="0" applyFont="1" applyFill="1" applyBorder="1" applyAlignment="1">
      <alignment vertical="center"/>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xf>
    <xf numFmtId="0" fontId="16" fillId="0" borderId="0" xfId="0" applyFont="1" applyFill="1">
      <alignment vertical="center"/>
    </xf>
    <xf numFmtId="0" fontId="16" fillId="2" borderId="2" xfId="0" applyFont="1" applyFill="1" applyBorder="1" applyAlignment="1">
      <alignment horizontal="center" vertical="center" wrapText="1" shrinkToFit="1"/>
    </xf>
    <xf numFmtId="49" fontId="16" fillId="2" borderId="2" xfId="0" applyNumberFormat="1" applyFont="1" applyFill="1" applyBorder="1" applyAlignment="1">
      <alignment horizontal="center" vertical="center" wrapText="1" shrinkToFit="1"/>
    </xf>
    <xf numFmtId="0" fontId="16" fillId="2" borderId="2" xfId="0" applyFont="1" applyFill="1" applyBorder="1" applyAlignment="1">
      <alignment horizontal="center" vertical="center" wrapText="1"/>
    </xf>
    <xf numFmtId="0" fontId="16" fillId="2" borderId="2" xfId="0" applyFont="1" applyFill="1" applyBorder="1" applyAlignment="1">
      <alignment horizontal="center" vertical="center" shrinkToFit="1"/>
    </xf>
    <xf numFmtId="0" fontId="16" fillId="2" borderId="2" xfId="0" applyFont="1" applyFill="1" applyBorder="1" applyAlignment="1">
      <alignment horizontal="center" vertical="center"/>
    </xf>
    <xf numFmtId="0" fontId="16" fillId="0" borderId="0" xfId="0" applyFont="1" applyFill="1" applyAlignment="1">
      <alignment horizontal="center" vertical="center" wrapText="1"/>
    </xf>
    <xf numFmtId="0" fontId="16" fillId="0" borderId="3" xfId="0" applyFont="1" applyFill="1" applyBorder="1" applyAlignment="1">
      <alignment horizontal="left" vertical="center" wrapText="1" shrinkToFit="1"/>
    </xf>
    <xf numFmtId="0" fontId="16" fillId="3" borderId="2" xfId="16" applyFont="1" applyFill="1" applyBorder="1" applyAlignment="1">
      <alignment horizontal="left" vertical="center" wrapText="1" shrinkToFit="1"/>
    </xf>
    <xf numFmtId="0" fontId="16" fillId="3" borderId="2" xfId="0" applyFont="1" applyFill="1" applyBorder="1" applyAlignment="1">
      <alignment horizontal="center" vertical="center" wrapText="1" shrinkToFit="1"/>
    </xf>
    <xf numFmtId="0" fontId="16" fillId="3" borderId="2" xfId="0" applyFont="1" applyFill="1" applyBorder="1" applyAlignment="1">
      <alignment horizontal="center" vertical="center"/>
    </xf>
    <xf numFmtId="0" fontId="16" fillId="3" borderId="2" xfId="0" applyFont="1" applyFill="1" applyBorder="1" applyAlignment="1">
      <alignment horizontal="left" vertical="center" wrapText="1"/>
    </xf>
    <xf numFmtId="0" fontId="16" fillId="3" borderId="2" xfId="17" applyFont="1" applyFill="1" applyBorder="1" applyAlignment="1">
      <alignment horizontal="left" vertical="center" wrapText="1" shrinkToFit="1"/>
    </xf>
    <xf numFmtId="0" fontId="16" fillId="0" borderId="2" xfId="16" applyFont="1" applyFill="1" applyBorder="1" applyAlignment="1">
      <alignment horizontal="left" vertical="center" wrapText="1" shrinkToFit="1"/>
    </xf>
    <xf numFmtId="0" fontId="16" fillId="0" borderId="2" xfId="0" applyFont="1" applyFill="1" applyBorder="1" applyAlignment="1">
      <alignment horizontal="center" vertical="center" wrapText="1" shrinkToFit="1"/>
    </xf>
    <xf numFmtId="0" fontId="16" fillId="0" borderId="2" xfId="0" applyFont="1" applyFill="1" applyBorder="1" applyAlignment="1">
      <alignment horizontal="center" vertical="center"/>
    </xf>
    <xf numFmtId="0" fontId="16" fillId="0" borderId="2" xfId="0" applyFont="1" applyFill="1" applyBorder="1" applyAlignment="1">
      <alignment horizontal="left" vertical="center" wrapText="1"/>
    </xf>
    <xf numFmtId="0" fontId="16" fillId="0" borderId="2" xfId="17" applyFont="1" applyFill="1" applyBorder="1" applyAlignment="1">
      <alignment horizontal="left" vertical="center" wrapText="1" shrinkToFit="1"/>
    </xf>
    <xf numFmtId="0" fontId="16" fillId="0" borderId="4" xfId="0" applyFont="1" applyFill="1" applyBorder="1" applyAlignment="1">
      <alignment horizontal="left" vertical="center" wrapText="1" shrinkToFit="1"/>
    </xf>
    <xf numFmtId="0" fontId="16" fillId="3" borderId="2" xfId="0" applyFont="1" applyFill="1" applyBorder="1" applyAlignment="1">
      <alignment horizontal="left" vertical="center" wrapText="1" shrinkToFit="1"/>
    </xf>
    <xf numFmtId="0" fontId="16" fillId="0" borderId="2" xfId="0" applyFont="1" applyFill="1" applyBorder="1" applyAlignment="1">
      <alignment horizontal="left" vertical="center" wrapText="1" shrinkToFit="1"/>
    </xf>
    <xf numFmtId="0" fontId="16" fillId="3" borderId="3" xfId="0" applyFont="1" applyFill="1" applyBorder="1" applyAlignment="1">
      <alignment vertical="center" wrapText="1" shrinkToFit="1"/>
    </xf>
    <xf numFmtId="0" fontId="16" fillId="3" borderId="3" xfId="0" applyFont="1" applyFill="1" applyBorder="1" applyAlignment="1">
      <alignment horizontal="center" vertical="center" wrapText="1" shrinkToFit="1"/>
    </xf>
    <xf numFmtId="0" fontId="16" fillId="3" borderId="2" xfId="0" applyFont="1" applyFill="1" applyBorder="1" applyAlignment="1">
      <alignment horizontal="center" vertical="center" wrapText="1"/>
    </xf>
    <xf numFmtId="0" fontId="16" fillId="0" borderId="5" xfId="0" applyFont="1" applyFill="1" applyBorder="1" applyAlignment="1">
      <alignment horizontal="right" vertical="center"/>
    </xf>
    <xf numFmtId="0" fontId="16" fillId="0" borderId="3" xfId="0" applyFont="1" applyFill="1" applyBorder="1" applyAlignment="1">
      <alignment horizontal="center" vertical="center" wrapText="1" shrinkToFit="1"/>
    </xf>
    <xf numFmtId="0" fontId="16" fillId="0" borderId="3" xfId="0" applyFont="1" applyFill="1" applyBorder="1" applyAlignment="1">
      <alignment horizontal="center" vertical="center"/>
    </xf>
    <xf numFmtId="0" fontId="16" fillId="0" borderId="2" xfId="15" applyFont="1" applyFill="1" applyBorder="1" applyAlignment="1">
      <alignment horizontal="left" vertical="center" wrapText="1" shrinkToFit="1"/>
    </xf>
    <xf numFmtId="0" fontId="16" fillId="3" borderId="2" xfId="15" applyFont="1" applyFill="1" applyBorder="1" applyAlignment="1">
      <alignment horizontal="left" vertical="center" wrapText="1" shrinkToFit="1"/>
    </xf>
    <xf numFmtId="0" fontId="16" fillId="3" borderId="0" xfId="0" applyFont="1" applyFill="1">
      <alignment vertical="center"/>
    </xf>
    <xf numFmtId="0" fontId="16" fillId="0" borderId="2" xfId="0" applyFont="1" applyFill="1" applyBorder="1" applyAlignment="1" applyProtection="1">
      <alignment horizontal="left" vertical="center" wrapText="1" shrinkToFit="1"/>
      <protection locked="0"/>
    </xf>
    <xf numFmtId="0" fontId="16" fillId="0" borderId="2" xfId="0" applyFont="1" applyFill="1" applyBorder="1" applyAlignment="1">
      <alignment horizontal="center" vertical="center" shrinkToFit="1"/>
    </xf>
    <xf numFmtId="0" fontId="16" fillId="3" borderId="3" xfId="15" applyFont="1" applyFill="1" applyBorder="1" applyAlignment="1">
      <alignment horizontal="left" vertical="center" wrapText="1" shrinkToFit="1"/>
    </xf>
    <xf numFmtId="0" fontId="16" fillId="3" borderId="3" xfId="0" applyFont="1" applyFill="1" applyBorder="1" applyAlignment="1">
      <alignment horizontal="center" vertical="center"/>
    </xf>
    <xf numFmtId="0" fontId="16" fillId="0" borderId="0" xfId="0" applyFont="1">
      <alignment vertical="center"/>
    </xf>
    <xf numFmtId="6" fontId="16" fillId="3" borderId="2" xfId="5" applyFont="1" applyFill="1" applyBorder="1" applyAlignment="1">
      <alignment horizontal="left" vertical="center" wrapText="1" shrinkToFit="1"/>
    </xf>
    <xf numFmtId="6" fontId="16" fillId="3" borderId="2" xfId="5" applyFont="1" applyFill="1" applyBorder="1" applyAlignment="1">
      <alignment horizontal="center" vertical="center"/>
    </xf>
    <xf numFmtId="6" fontId="16" fillId="3" borderId="2" xfId="5" applyFont="1" applyFill="1" applyBorder="1" applyAlignment="1">
      <alignment horizontal="left" vertical="center" wrapText="1"/>
    </xf>
    <xf numFmtId="0" fontId="16" fillId="0" borderId="0" xfId="0" applyFont="1" applyFill="1" applyAlignment="1">
      <alignment horizontal="right" vertical="center"/>
    </xf>
    <xf numFmtId="0" fontId="16" fillId="3" borderId="2" xfId="0" applyFont="1" applyFill="1" applyBorder="1" applyAlignment="1">
      <alignment vertical="center" wrapText="1" shrinkToFit="1"/>
    </xf>
    <xf numFmtId="0" fontId="16" fillId="0" borderId="5" xfId="0" applyFont="1" applyFill="1" applyBorder="1" applyAlignment="1">
      <alignment horizontal="center" vertical="center"/>
    </xf>
    <xf numFmtId="0" fontId="16" fillId="0" borderId="0" xfId="0" applyFont="1" applyFill="1" applyAlignment="1">
      <alignment horizontal="center" vertical="center"/>
    </xf>
    <xf numFmtId="0" fontId="16" fillId="3" borderId="4" xfId="0" applyFont="1" applyFill="1" applyBorder="1" applyAlignment="1">
      <alignment horizontal="left" vertical="center" wrapText="1" shrinkToFit="1"/>
    </xf>
    <xf numFmtId="0" fontId="16" fillId="3" borderId="4" xfId="0" applyFont="1" applyFill="1" applyBorder="1" applyAlignment="1">
      <alignment horizontal="center" vertical="center" wrapText="1" shrinkToFit="1"/>
    </xf>
    <xf numFmtId="0" fontId="16" fillId="0" borderId="0" xfId="0" applyFont="1" applyFill="1" applyBorder="1" applyAlignment="1">
      <alignment horizontal="center" vertical="center"/>
    </xf>
    <xf numFmtId="0" fontId="16" fillId="0" borderId="2" xfId="0" applyFont="1" applyFill="1" applyBorder="1" applyAlignment="1">
      <alignment horizontal="center" vertical="center" wrapText="1"/>
    </xf>
    <xf numFmtId="0" fontId="25" fillId="0" borderId="2" xfId="15" applyFont="1" applyFill="1" applyBorder="1" applyAlignment="1">
      <alignment horizontal="left" vertical="center" wrapText="1" shrinkToFit="1"/>
    </xf>
    <xf numFmtId="0" fontId="16" fillId="3" borderId="3" xfId="0" applyFont="1" applyFill="1" applyBorder="1" applyAlignment="1">
      <alignment horizontal="left" vertical="center" wrapText="1" shrinkToFit="1"/>
    </xf>
    <xf numFmtId="0" fontId="16" fillId="3" borderId="2" xfId="0" applyFont="1" applyFill="1" applyBorder="1" applyAlignment="1" applyProtection="1">
      <alignment horizontal="left" vertical="center" wrapText="1" shrinkToFit="1"/>
      <protection locked="0"/>
    </xf>
    <xf numFmtId="0" fontId="16" fillId="3" borderId="2" xfId="0" applyFont="1" applyFill="1" applyBorder="1" applyAlignment="1">
      <alignment horizontal="center" vertical="center" shrinkToFit="1"/>
    </xf>
    <xf numFmtId="0" fontId="16" fillId="0" borderId="3" xfId="15" applyFont="1" applyFill="1" applyBorder="1" applyAlignment="1">
      <alignment horizontal="left" vertical="center" wrapText="1" shrinkToFit="1"/>
    </xf>
    <xf numFmtId="49" fontId="16" fillId="0" borderId="0" xfId="0" applyNumberFormat="1" applyFont="1" applyFill="1" applyAlignment="1">
      <alignment horizontal="center" vertical="center"/>
    </xf>
    <xf numFmtId="0" fontId="16" fillId="0" borderId="0" xfId="0" applyFont="1" applyFill="1" applyAlignment="1">
      <alignment horizontal="left" vertical="center"/>
    </xf>
    <xf numFmtId="0" fontId="16" fillId="0" borderId="0" xfId="0" applyFont="1" applyFill="1" applyAlignment="1">
      <alignment horizontal="center" vertical="center" shrinkToFit="1"/>
    </xf>
    <xf numFmtId="0" fontId="18" fillId="0" borderId="0" xfId="0" applyFont="1" applyFill="1" applyAlignment="1">
      <alignment vertical="center" shrinkToFit="1"/>
    </xf>
    <xf numFmtId="0" fontId="16" fillId="0" borderId="0" xfId="0" applyFont="1" applyFill="1" applyAlignment="1">
      <alignment horizontal="left" vertical="center" wrapText="1" shrinkToFit="1"/>
    </xf>
    <xf numFmtId="0" fontId="18" fillId="0" borderId="0" xfId="0" applyFont="1" applyFill="1" applyAlignment="1">
      <alignment horizontal="left" vertical="center"/>
    </xf>
    <xf numFmtId="0" fontId="18" fillId="0" borderId="0" xfId="0" applyFont="1" applyFill="1" applyAlignment="1">
      <alignment horizontal="center" vertical="center" shrinkToFit="1"/>
    </xf>
    <xf numFmtId="0" fontId="25" fillId="0" borderId="2" xfId="0" applyFont="1" applyFill="1" applyBorder="1" applyAlignment="1">
      <alignment horizontal="center" vertical="center"/>
    </xf>
    <xf numFmtId="0" fontId="25" fillId="0" borderId="2" xfId="0" applyFont="1" applyFill="1" applyBorder="1" applyAlignment="1">
      <alignment horizontal="left" vertical="center" wrapText="1" shrinkToFit="1"/>
    </xf>
    <xf numFmtId="0" fontId="25" fillId="0" borderId="2" xfId="17" applyFont="1" applyFill="1" applyBorder="1" applyAlignment="1">
      <alignment horizontal="left" vertical="center" wrapText="1" shrinkToFit="1"/>
    </xf>
    <xf numFmtId="0" fontId="25" fillId="3" borderId="2" xfId="0" applyFont="1" applyFill="1" applyBorder="1" applyAlignment="1">
      <alignment horizontal="left" vertical="center" wrapText="1" shrinkToFit="1"/>
    </xf>
    <xf numFmtId="0" fontId="25" fillId="3" borderId="2" xfId="15" applyFont="1" applyFill="1" applyBorder="1" applyAlignment="1">
      <alignment horizontal="left" vertical="center" wrapText="1" shrinkToFit="1"/>
    </xf>
    <xf numFmtId="0" fontId="25" fillId="3" borderId="2" xfId="0" applyFont="1" applyFill="1" applyBorder="1" applyAlignment="1">
      <alignment horizontal="center" vertical="center" wrapText="1" shrinkToFit="1"/>
    </xf>
    <xf numFmtId="0" fontId="25" fillId="3" borderId="2" xfId="0" applyFont="1" applyFill="1" applyBorder="1" applyAlignment="1">
      <alignment horizontal="center" vertical="center"/>
    </xf>
    <xf numFmtId="0" fontId="25" fillId="3" borderId="2"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2" xfId="16" applyFont="1" applyFill="1" applyBorder="1" applyAlignment="1">
      <alignment horizontal="left" vertical="center" wrapText="1" shrinkToFit="1"/>
    </xf>
    <xf numFmtId="0" fontId="25" fillId="3" borderId="2" xfId="0" applyFont="1" applyFill="1" applyBorder="1" applyAlignment="1">
      <alignment horizontal="center" vertical="center" wrapText="1"/>
    </xf>
    <xf numFmtId="0" fontId="25" fillId="3" borderId="2" xfId="17" applyFont="1" applyFill="1" applyBorder="1" applyAlignment="1">
      <alignment horizontal="left" vertical="center" wrapText="1" shrinkToFit="1"/>
    </xf>
    <xf numFmtId="0" fontId="26" fillId="0" borderId="2" xfId="15" applyFont="1" applyFill="1" applyBorder="1" applyAlignment="1">
      <alignment horizontal="left" vertical="center" wrapText="1" shrinkToFit="1"/>
    </xf>
    <xf numFmtId="0" fontId="25" fillId="0" borderId="2" xfId="0" applyFont="1" applyFill="1" applyBorder="1" applyAlignment="1">
      <alignment horizontal="center" vertical="center" wrapText="1"/>
    </xf>
    <xf numFmtId="0" fontId="25" fillId="0" borderId="2" xfId="0" applyFont="1" applyFill="1" applyBorder="1" applyAlignment="1">
      <alignment horizontal="center" vertical="center" wrapText="1" shrinkToFit="1"/>
    </xf>
    <xf numFmtId="0" fontId="22" fillId="0" borderId="0" xfId="0" applyFont="1" applyFill="1" applyAlignment="1">
      <alignment horizontal="center" vertical="center" wrapText="1" shrinkToFit="1"/>
    </xf>
    <xf numFmtId="0" fontId="27" fillId="0" borderId="0" xfId="0" applyFont="1" applyBorder="1" applyAlignment="1">
      <alignment vertical="center"/>
    </xf>
    <xf numFmtId="0" fontId="26" fillId="0" borderId="0" xfId="0" applyFont="1">
      <alignment vertical="center"/>
    </xf>
    <xf numFmtId="0" fontId="26" fillId="0" borderId="0" xfId="0" applyFont="1" applyFill="1">
      <alignment vertical="center"/>
    </xf>
    <xf numFmtId="0" fontId="26" fillId="0" borderId="2" xfId="16" applyFont="1" applyFill="1" applyBorder="1" applyAlignment="1">
      <alignment vertical="center" wrapText="1" shrinkToFit="1"/>
    </xf>
    <xf numFmtId="0" fontId="26" fillId="0" borderId="2" xfId="17" applyFont="1" applyFill="1" applyBorder="1" applyAlignment="1">
      <alignment vertical="center" wrapText="1" shrinkToFit="1"/>
    </xf>
    <xf numFmtId="0" fontId="26" fillId="0" borderId="2" xfId="0" applyFont="1" applyFill="1" applyBorder="1" applyAlignment="1">
      <alignment vertical="center" wrapText="1" shrinkToFit="1"/>
    </xf>
    <xf numFmtId="0" fontId="26" fillId="0" borderId="2" xfId="0" applyFont="1" applyBorder="1" applyAlignment="1">
      <alignment vertical="center" wrapText="1" shrinkToFit="1"/>
    </xf>
    <xf numFmtId="0" fontId="26" fillId="0" borderId="2" xfId="15" applyFont="1" applyFill="1" applyBorder="1" applyAlignment="1">
      <alignment vertical="center" wrapText="1" shrinkToFit="1"/>
    </xf>
    <xf numFmtId="0" fontId="26" fillId="0" borderId="2" xfId="15" applyFont="1" applyBorder="1" applyAlignment="1">
      <alignment vertical="center" wrapText="1" shrinkToFit="1"/>
    </xf>
    <xf numFmtId="6" fontId="26" fillId="0" borderId="2" xfId="5" applyFont="1" applyFill="1" applyBorder="1" applyAlignment="1">
      <alignment vertical="center" wrapText="1" shrinkToFit="1"/>
    </xf>
    <xf numFmtId="0" fontId="26" fillId="5" borderId="2" xfId="0" applyFont="1" applyFill="1" applyBorder="1" applyAlignment="1">
      <alignment vertical="center" wrapText="1" shrinkToFit="1"/>
    </xf>
    <xf numFmtId="0" fontId="28" fillId="0" borderId="0" xfId="0" applyFont="1" applyBorder="1" applyAlignment="1">
      <alignment vertical="center"/>
    </xf>
    <xf numFmtId="0" fontId="28" fillId="4" borderId="2" xfId="0" applyFont="1" applyFill="1" applyBorder="1" applyAlignment="1">
      <alignment horizontal="center" vertical="center" wrapText="1"/>
    </xf>
    <xf numFmtId="0" fontId="28" fillId="4" borderId="2" xfId="0" applyFont="1" applyFill="1" applyBorder="1" applyAlignment="1">
      <alignment horizontal="center" vertical="center" wrapText="1" shrinkToFit="1"/>
    </xf>
    <xf numFmtId="0" fontId="28" fillId="4" borderId="2" xfId="0" applyFont="1" applyFill="1" applyBorder="1" applyAlignment="1">
      <alignment horizontal="center" vertical="center" shrinkToFit="1"/>
    </xf>
    <xf numFmtId="0" fontId="28" fillId="4" borderId="3" xfId="0" applyFont="1" applyFill="1" applyBorder="1" applyAlignment="1">
      <alignment horizontal="center" vertical="center" wrapText="1"/>
    </xf>
    <xf numFmtId="0" fontId="28" fillId="0" borderId="2" xfId="0" applyFont="1" applyFill="1" applyBorder="1" applyAlignment="1">
      <alignment horizontal="center" vertical="center" wrapText="1" shrinkToFit="1"/>
    </xf>
    <xf numFmtId="0" fontId="28" fillId="0" borderId="2" xfId="0" applyFont="1" applyFill="1" applyBorder="1" applyAlignment="1">
      <alignment horizontal="center" vertical="center" wrapText="1"/>
    </xf>
    <xf numFmtId="0" fontId="28" fillId="0" borderId="2" xfId="17" applyFont="1" applyFill="1" applyBorder="1" applyAlignment="1">
      <alignment horizontal="center" vertical="center" wrapText="1" shrinkToFit="1"/>
    </xf>
    <xf numFmtId="0" fontId="28" fillId="0" borderId="2" xfId="16" applyFont="1" applyFill="1" applyBorder="1" applyAlignment="1">
      <alignment horizontal="left" vertical="center" wrapText="1" shrinkToFit="1"/>
    </xf>
    <xf numFmtId="0" fontId="28" fillId="0" borderId="2" xfId="17" applyFont="1" applyFill="1" applyBorder="1" applyAlignment="1">
      <alignment horizontal="left" vertical="center" wrapText="1" shrinkToFit="1"/>
    </xf>
    <xf numFmtId="0" fontId="28" fillId="0" borderId="2" xfId="0" applyFont="1" applyFill="1" applyBorder="1" applyAlignment="1">
      <alignment horizontal="left" vertical="center" wrapText="1" shrinkToFit="1"/>
    </xf>
    <xf numFmtId="0" fontId="28" fillId="0" borderId="0" xfId="0" applyFont="1" applyBorder="1" applyAlignment="1">
      <alignment horizontal="center" vertical="center"/>
    </xf>
    <xf numFmtId="0" fontId="28" fillId="0" borderId="0" xfId="0" applyFont="1" applyBorder="1" applyAlignment="1">
      <alignment horizontal="left" vertical="center"/>
    </xf>
    <xf numFmtId="0" fontId="28" fillId="0" borderId="2" xfId="0" applyFont="1" applyFill="1" applyBorder="1" applyAlignment="1">
      <alignment horizontal="center" vertical="center"/>
    </xf>
    <xf numFmtId="0" fontId="28" fillId="0" borderId="2" xfId="15" applyFont="1" applyFill="1" applyBorder="1" applyAlignment="1">
      <alignment horizontal="center" vertical="center" wrapText="1" shrinkToFit="1"/>
    </xf>
    <xf numFmtId="0" fontId="28" fillId="0" borderId="2" xfId="15" applyFont="1" applyFill="1" applyBorder="1" applyAlignment="1">
      <alignment horizontal="left" vertical="center" wrapText="1" shrinkToFit="1"/>
    </xf>
    <xf numFmtId="6" fontId="28" fillId="0" borderId="2" xfId="5" applyFont="1" applyFill="1" applyBorder="1" applyAlignment="1">
      <alignment horizontal="center" vertical="center" wrapText="1"/>
    </xf>
    <xf numFmtId="6" fontId="28" fillId="0" borderId="2" xfId="5" applyFont="1" applyFill="1" applyBorder="1" applyAlignment="1">
      <alignment horizontal="center" vertical="center" wrapText="1" shrinkToFit="1"/>
    </xf>
    <xf numFmtId="6" fontId="28" fillId="0" borderId="2" xfId="5" applyFont="1" applyFill="1" applyBorder="1" applyAlignment="1">
      <alignment horizontal="left" vertical="center" wrapText="1" shrinkToFit="1"/>
    </xf>
    <xf numFmtId="0" fontId="28" fillId="0" borderId="2" xfId="16" applyFont="1" applyFill="1" applyBorder="1" applyAlignment="1">
      <alignment horizontal="center" vertical="center" wrapText="1" shrinkToFit="1"/>
    </xf>
    <xf numFmtId="0" fontId="28" fillId="5" borderId="2" xfId="0" applyFont="1" applyFill="1" applyBorder="1" applyAlignment="1">
      <alignment horizontal="center" vertical="center" wrapText="1"/>
    </xf>
    <xf numFmtId="0" fontId="28" fillId="5" borderId="2" xfId="0" applyFont="1" applyFill="1" applyBorder="1" applyAlignment="1">
      <alignment horizontal="center" vertical="center" wrapText="1" shrinkToFit="1"/>
    </xf>
    <xf numFmtId="0" fontId="28" fillId="0" borderId="2" xfId="0" applyFont="1" applyFill="1" applyBorder="1" applyAlignment="1" applyProtection="1">
      <alignment horizontal="left" vertical="center" wrapText="1" shrinkToFit="1"/>
      <protection locked="0"/>
    </xf>
    <xf numFmtId="0" fontId="28" fillId="0" borderId="0" xfId="0" applyFont="1">
      <alignment vertical="center"/>
    </xf>
    <xf numFmtId="0" fontId="28" fillId="0" borderId="0" xfId="0" applyFont="1" applyAlignment="1">
      <alignment horizontal="center" vertical="center" wrapText="1"/>
    </xf>
    <xf numFmtId="0" fontId="28" fillId="0" borderId="0" xfId="0" applyFont="1" applyAlignment="1">
      <alignment horizontal="center" vertical="center"/>
    </xf>
    <xf numFmtId="0" fontId="28" fillId="0" borderId="0" xfId="0" applyFont="1" applyAlignment="1">
      <alignment horizontal="left" vertical="center"/>
    </xf>
    <xf numFmtId="0" fontId="31" fillId="4" borderId="2" xfId="0" applyFont="1" applyFill="1" applyBorder="1" applyAlignment="1">
      <alignment horizontal="center" vertical="center"/>
    </xf>
    <xf numFmtId="0" fontId="28" fillId="4" borderId="2" xfId="0" applyFont="1" applyFill="1" applyBorder="1" applyAlignment="1">
      <alignment horizontal="center" vertical="center"/>
    </xf>
    <xf numFmtId="0" fontId="32" fillId="4" borderId="2" xfId="0" applyFont="1" applyFill="1" applyBorder="1" applyAlignment="1">
      <alignment horizontal="center" vertical="center"/>
    </xf>
    <xf numFmtId="0" fontId="34" fillId="0" borderId="0" xfId="18" applyFont="1">
      <alignment vertical="center"/>
    </xf>
    <xf numFmtId="0" fontId="34" fillId="0" borderId="5" xfId="18" applyFont="1" applyBorder="1">
      <alignment vertical="center"/>
    </xf>
    <xf numFmtId="0" fontId="34" fillId="9" borderId="0" xfId="18" applyFont="1" applyFill="1">
      <alignment vertical="center"/>
    </xf>
    <xf numFmtId="0" fontId="34" fillId="10" borderId="7" xfId="18" applyFont="1" applyFill="1" applyBorder="1">
      <alignment vertical="center"/>
    </xf>
    <xf numFmtId="0" fontId="34" fillId="10" borderId="18" xfId="18" applyFont="1" applyFill="1" applyBorder="1">
      <alignment vertical="center"/>
    </xf>
    <xf numFmtId="0" fontId="34" fillId="10" borderId="8" xfId="18" applyFont="1" applyFill="1" applyBorder="1">
      <alignment vertical="center"/>
    </xf>
    <xf numFmtId="0" fontId="34" fillId="10" borderId="1" xfId="18" applyFont="1" applyFill="1" applyBorder="1">
      <alignment vertical="center"/>
    </xf>
    <xf numFmtId="0" fontId="34" fillId="9" borderId="8" xfId="18" applyFont="1" applyFill="1" applyBorder="1">
      <alignment vertical="center"/>
    </xf>
    <xf numFmtId="0" fontId="34" fillId="9" borderId="1" xfId="18" applyFont="1" applyFill="1" applyBorder="1">
      <alignment vertical="center"/>
    </xf>
    <xf numFmtId="0" fontId="34" fillId="10" borderId="6" xfId="18" applyFont="1" applyFill="1" applyBorder="1">
      <alignment vertical="center"/>
    </xf>
    <xf numFmtId="0" fontId="34" fillId="10" borderId="55" xfId="18" applyFont="1" applyFill="1" applyBorder="1">
      <alignment vertical="center"/>
    </xf>
    <xf numFmtId="0" fontId="49" fillId="0" borderId="8" xfId="18" applyFont="1" applyBorder="1">
      <alignment vertical="center"/>
    </xf>
    <xf numFmtId="0" fontId="49" fillId="0" borderId="1" xfId="18" applyFont="1" applyBorder="1">
      <alignment vertical="center"/>
    </xf>
    <xf numFmtId="0" fontId="36" fillId="10" borderId="11" xfId="18" applyFont="1" applyFill="1" applyBorder="1">
      <alignment vertical="center"/>
    </xf>
    <xf numFmtId="0" fontId="36" fillId="10" borderId="0" xfId="18" applyFont="1" applyFill="1">
      <alignment vertical="center"/>
    </xf>
    <xf numFmtId="0" fontId="36" fillId="10" borderId="1" xfId="18" applyFont="1" applyFill="1" applyBorder="1">
      <alignment vertical="center"/>
    </xf>
    <xf numFmtId="0" fontId="3" fillId="10" borderId="12" xfId="18" applyFont="1" applyFill="1" applyBorder="1" applyAlignment="1">
      <alignment horizontal="center" vertical="center"/>
    </xf>
    <xf numFmtId="0" fontId="3" fillId="10" borderId="70" xfId="18" applyFont="1" applyFill="1" applyBorder="1" applyAlignment="1">
      <alignment horizontal="center" vertical="center"/>
    </xf>
    <xf numFmtId="0" fontId="3" fillId="10" borderId="76" xfId="18" applyFont="1" applyFill="1" applyBorder="1" applyAlignment="1">
      <alignment horizontal="center" vertical="center"/>
    </xf>
    <xf numFmtId="0" fontId="44" fillId="6" borderId="2" xfId="18" applyFont="1" applyFill="1" applyBorder="1" applyAlignment="1">
      <alignment horizontal="center" vertical="center"/>
    </xf>
    <xf numFmtId="0" fontId="53" fillId="11" borderId="2" xfId="18" applyFont="1" applyFill="1" applyBorder="1">
      <alignment vertical="center"/>
    </xf>
    <xf numFmtId="0" fontId="44" fillId="6" borderId="6" xfId="18" applyFont="1" applyFill="1" applyBorder="1" applyAlignment="1">
      <alignment horizontal="center" vertical="center"/>
    </xf>
    <xf numFmtId="0" fontId="36" fillId="10" borderId="2" xfId="18" applyFont="1" applyFill="1" applyBorder="1" applyAlignment="1">
      <alignment horizontal="center" vertical="center"/>
    </xf>
    <xf numFmtId="0" fontId="54" fillId="10" borderId="2" xfId="18" applyFont="1" applyFill="1" applyBorder="1" applyAlignment="1">
      <alignment horizontal="right" vertical="center"/>
    </xf>
    <xf numFmtId="0" fontId="16" fillId="0" borderId="3" xfId="0" applyFont="1" applyFill="1" applyBorder="1" applyAlignment="1">
      <alignment horizontal="center" vertical="top" textRotation="255"/>
    </xf>
    <xf numFmtId="0" fontId="16" fillId="0" borderId="9" xfId="0" applyFont="1" applyFill="1" applyBorder="1" applyAlignment="1">
      <alignment horizontal="center" vertical="top" textRotation="255"/>
    </xf>
    <xf numFmtId="0" fontId="16" fillId="0" borderId="4" xfId="0" applyFont="1" applyFill="1" applyBorder="1" applyAlignment="1">
      <alignment horizontal="center" vertical="top" textRotation="255"/>
    </xf>
    <xf numFmtId="49" fontId="16" fillId="0" borderId="3" xfId="0" applyNumberFormat="1" applyFont="1" applyFill="1" applyBorder="1" applyAlignment="1">
      <alignment horizontal="center" vertical="top" textRotation="255"/>
    </xf>
    <xf numFmtId="49" fontId="16" fillId="0" borderId="9" xfId="0" applyNumberFormat="1" applyFont="1" applyFill="1" applyBorder="1" applyAlignment="1">
      <alignment horizontal="center" vertical="top" textRotation="255"/>
    </xf>
    <xf numFmtId="49" fontId="16" fillId="0" borderId="4" xfId="0" applyNumberFormat="1" applyFont="1" applyFill="1" applyBorder="1" applyAlignment="1">
      <alignment horizontal="center" vertical="top" textRotation="255"/>
    </xf>
    <xf numFmtId="0" fontId="16" fillId="0" borderId="3" xfId="0" applyFont="1" applyFill="1" applyBorder="1" applyAlignment="1">
      <alignment horizontal="left" vertical="center" wrapText="1" shrinkToFit="1"/>
    </xf>
    <xf numFmtId="0" fontId="16" fillId="0" borderId="9" xfId="0" applyFont="1" applyFill="1" applyBorder="1" applyAlignment="1">
      <alignment horizontal="left" vertical="center" wrapText="1" shrinkToFit="1"/>
    </xf>
    <xf numFmtId="0" fontId="16" fillId="0" borderId="4" xfId="0" applyFont="1" applyFill="1" applyBorder="1" applyAlignment="1">
      <alignment horizontal="left" vertical="center" wrapText="1" shrinkToFi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9" xfId="0" applyFont="1" applyFill="1" applyBorder="1" applyAlignment="1">
      <alignment horizontal="left" vertical="center" wrapText="1"/>
    </xf>
    <xf numFmtId="49" fontId="16" fillId="0" borderId="3" xfId="0" applyNumberFormat="1" applyFont="1" applyFill="1" applyBorder="1" applyAlignment="1">
      <alignment horizontal="center" vertical="top" textRotation="255" shrinkToFit="1"/>
    </xf>
    <xf numFmtId="49" fontId="16" fillId="0" borderId="9" xfId="0" applyNumberFormat="1" applyFont="1" applyFill="1" applyBorder="1" applyAlignment="1">
      <alignment horizontal="center" vertical="top" textRotation="255" shrinkToFit="1"/>
    </xf>
    <xf numFmtId="49" fontId="16" fillId="0" borderId="4" xfId="0" applyNumberFormat="1" applyFont="1" applyFill="1" applyBorder="1" applyAlignment="1">
      <alignment horizontal="center" vertical="top" textRotation="255" shrinkToFit="1"/>
    </xf>
    <xf numFmtId="0" fontId="16" fillId="0" borderId="0" xfId="0" applyFont="1" applyFill="1" applyAlignment="1">
      <alignment horizontal="right" vertical="center"/>
    </xf>
    <xf numFmtId="0" fontId="16" fillId="0" borderId="0" xfId="0" applyFont="1" applyFill="1" applyAlignment="1">
      <alignment horizontal="center" vertical="center"/>
    </xf>
    <xf numFmtId="49" fontId="16" fillId="0" borderId="10" xfId="0" applyNumberFormat="1" applyFont="1" applyFill="1" applyBorder="1" applyAlignment="1">
      <alignment horizontal="center" vertical="top" textRotation="255"/>
    </xf>
    <xf numFmtId="49" fontId="16" fillId="0" borderId="7" xfId="0" applyNumberFormat="1" applyFont="1" applyFill="1" applyBorder="1" applyAlignment="1">
      <alignment horizontal="center" vertical="top" textRotation="255"/>
    </xf>
    <xf numFmtId="49" fontId="16" fillId="0" borderId="5" xfId="0" applyNumberFormat="1" applyFont="1" applyFill="1" applyBorder="1" applyAlignment="1">
      <alignment horizontal="center" vertical="top" textRotation="255"/>
    </xf>
    <xf numFmtId="49" fontId="16" fillId="0" borderId="11" xfId="0" applyNumberFormat="1" applyFont="1" applyFill="1" applyBorder="1" applyAlignment="1">
      <alignment horizontal="center" vertical="top" textRotation="255"/>
    </xf>
    <xf numFmtId="49" fontId="16" fillId="0" borderId="12" xfId="0" applyNumberFormat="1" applyFont="1" applyFill="1" applyBorder="1" applyAlignment="1">
      <alignment horizontal="center" vertical="top" textRotation="255"/>
    </xf>
    <xf numFmtId="49" fontId="16" fillId="0" borderId="8" xfId="0" applyNumberFormat="1" applyFont="1" applyFill="1" applyBorder="1" applyAlignment="1">
      <alignment horizontal="center" vertical="top" textRotation="255"/>
    </xf>
    <xf numFmtId="0" fontId="28" fillId="0" borderId="3" xfId="0" applyFont="1" applyFill="1" applyBorder="1" applyAlignment="1">
      <alignment horizontal="left" vertical="center" wrapText="1" shrinkToFit="1"/>
    </xf>
    <xf numFmtId="0" fontId="28" fillId="0" borderId="4" xfId="0" applyFont="1" applyFill="1" applyBorder="1" applyAlignment="1">
      <alignment horizontal="left" vertical="center" wrapText="1" shrinkToFit="1"/>
    </xf>
    <xf numFmtId="0" fontId="28" fillId="4" borderId="3" xfId="0" applyFont="1" applyFill="1" applyBorder="1" applyAlignment="1">
      <alignment horizontal="center" vertical="center"/>
    </xf>
    <xf numFmtId="0" fontId="28" fillId="4" borderId="4" xfId="0" applyFont="1" applyFill="1" applyBorder="1" applyAlignment="1">
      <alignment horizontal="center" vertical="center"/>
    </xf>
    <xf numFmtId="0" fontId="28" fillId="0" borderId="3" xfId="0" applyFont="1" applyFill="1" applyBorder="1" applyAlignment="1">
      <alignment horizontal="center" vertical="center" wrapText="1" shrinkToFit="1"/>
    </xf>
    <xf numFmtId="0" fontId="28" fillId="0" borderId="4" xfId="0" applyFont="1" applyFill="1" applyBorder="1" applyAlignment="1">
      <alignment horizontal="center" vertical="center" wrapText="1" shrinkToFit="1"/>
    </xf>
    <xf numFmtId="0" fontId="31" fillId="4" borderId="3" xfId="0" applyFont="1" applyFill="1" applyBorder="1" applyAlignment="1">
      <alignment horizontal="center" vertical="center"/>
    </xf>
    <xf numFmtId="0" fontId="31" fillId="4" borderId="4" xfId="0" applyFont="1" applyFill="1" applyBorder="1" applyAlignment="1">
      <alignment horizontal="center" vertical="center"/>
    </xf>
    <xf numFmtId="0" fontId="28" fillId="0" borderId="3"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2" xfId="0" applyFont="1" applyFill="1" applyBorder="1" applyAlignment="1">
      <alignment horizontal="center" vertical="center" wrapText="1" shrinkToFit="1"/>
    </xf>
    <xf numFmtId="0" fontId="34" fillId="0" borderId="0" xfId="18" applyFont="1" applyAlignment="1">
      <alignment horizontal="center" vertical="center"/>
    </xf>
    <xf numFmtId="0" fontId="55" fillId="0" borderId="0" xfId="18" applyFont="1" applyAlignment="1">
      <alignment horizontal="center" vertical="center" shrinkToFit="1"/>
    </xf>
    <xf numFmtId="0" fontId="55" fillId="0" borderId="11" xfId="18" applyFont="1" applyBorder="1" applyAlignment="1">
      <alignment horizontal="center" vertical="center" shrinkToFit="1"/>
    </xf>
    <xf numFmtId="0" fontId="54" fillId="0" borderId="24" xfId="18" applyFont="1" applyBorder="1" applyAlignment="1">
      <alignment horizontal="center" vertical="center" shrinkToFit="1"/>
    </xf>
    <xf numFmtId="0" fontId="54" fillId="0" borderId="55" xfId="18" applyFont="1" applyBorder="1" applyAlignment="1">
      <alignment horizontal="center" vertical="center" shrinkToFit="1"/>
    </xf>
    <xf numFmtId="0" fontId="54" fillId="0" borderId="6" xfId="18" applyFont="1" applyBorder="1" applyAlignment="1">
      <alignment horizontal="center" vertical="center" shrinkToFit="1"/>
    </xf>
    <xf numFmtId="0" fontId="44" fillId="7" borderId="3" xfId="18" applyFont="1" applyFill="1" applyBorder="1" applyAlignment="1">
      <alignment horizontal="center" vertical="center" textRotation="255"/>
    </xf>
    <xf numFmtId="0" fontId="44" fillId="7" borderId="9" xfId="18" applyFont="1" applyFill="1" applyBorder="1" applyAlignment="1">
      <alignment horizontal="center" vertical="center" textRotation="255"/>
    </xf>
    <xf numFmtId="0" fontId="44" fillId="7" borderId="4" xfId="18" applyFont="1" applyFill="1" applyBorder="1" applyAlignment="1">
      <alignment horizontal="center" vertical="center" textRotation="255"/>
    </xf>
    <xf numFmtId="0" fontId="36" fillId="10" borderId="6" xfId="18" applyFont="1" applyFill="1" applyBorder="1" applyAlignment="1">
      <alignment horizontal="center" vertical="center"/>
    </xf>
    <xf numFmtId="0" fontId="36" fillId="10" borderId="2" xfId="18" applyFont="1" applyFill="1" applyBorder="1" applyAlignment="1">
      <alignment horizontal="center" vertical="center"/>
    </xf>
    <xf numFmtId="0" fontId="36" fillId="10" borderId="24" xfId="18" applyFont="1" applyFill="1" applyBorder="1" applyAlignment="1">
      <alignment horizontal="center" vertical="center"/>
    </xf>
    <xf numFmtId="0" fontId="36" fillId="10" borderId="55" xfId="18" applyFont="1" applyFill="1" applyBorder="1" applyAlignment="1">
      <alignment horizontal="center" vertical="center"/>
    </xf>
    <xf numFmtId="0" fontId="36" fillId="10" borderId="3" xfId="18" applyFont="1" applyFill="1" applyBorder="1" applyAlignment="1">
      <alignment horizontal="center" vertical="center"/>
    </xf>
    <xf numFmtId="0" fontId="37" fillId="14" borderId="3" xfId="18" applyFont="1" applyFill="1" applyBorder="1" applyAlignment="1">
      <alignment horizontal="center" vertical="center" textRotation="255"/>
    </xf>
    <xf numFmtId="0" fontId="37" fillId="14" borderId="9" xfId="18" applyFont="1" applyFill="1" applyBorder="1" applyAlignment="1">
      <alignment horizontal="center" vertical="center" textRotation="255"/>
    </xf>
    <xf numFmtId="0" fontId="37" fillId="14" borderId="4" xfId="18" applyFont="1" applyFill="1" applyBorder="1" applyAlignment="1">
      <alignment horizontal="center" vertical="center" textRotation="255"/>
    </xf>
    <xf numFmtId="0" fontId="36" fillId="6" borderId="94" xfId="18" applyFont="1" applyFill="1" applyBorder="1" applyAlignment="1">
      <alignment horizontal="center" vertical="center"/>
    </xf>
    <xf numFmtId="0" fontId="36" fillId="6" borderId="93" xfId="18" applyFont="1" applyFill="1" applyBorder="1" applyAlignment="1">
      <alignment horizontal="center" vertical="center"/>
    </xf>
    <xf numFmtId="0" fontId="53" fillId="0" borderId="93" xfId="18" applyFont="1" applyBorder="1" applyAlignment="1">
      <alignment vertical="center" shrinkToFit="1"/>
    </xf>
    <xf numFmtId="0" fontId="53" fillId="0" borderId="92" xfId="18" applyFont="1" applyBorder="1" applyAlignment="1">
      <alignment vertical="center" shrinkToFit="1"/>
    </xf>
    <xf numFmtId="0" fontId="53" fillId="11" borderId="24" xfId="18" applyFont="1" applyFill="1" applyBorder="1" applyAlignment="1">
      <alignment horizontal="center" vertical="center"/>
    </xf>
    <xf numFmtId="0" fontId="53" fillId="11" borderId="55" xfId="18" applyFont="1" applyFill="1" applyBorder="1" applyAlignment="1">
      <alignment horizontal="center" vertical="center"/>
    </xf>
    <xf numFmtId="0" fontId="53" fillId="11" borderId="6" xfId="18" applyFont="1" applyFill="1" applyBorder="1" applyAlignment="1">
      <alignment horizontal="center" vertical="center"/>
    </xf>
    <xf numFmtId="0" fontId="36" fillId="10" borderId="6" xfId="18" applyFont="1" applyFill="1" applyBorder="1" applyAlignment="1">
      <alignment horizontal="center" vertical="center" textRotation="255"/>
    </xf>
    <xf numFmtId="0" fontId="36" fillId="10" borderId="2" xfId="18" applyFont="1" applyFill="1" applyBorder="1" applyAlignment="1">
      <alignment horizontal="left" vertical="center" wrapText="1"/>
    </xf>
    <xf numFmtId="0" fontId="36" fillId="10" borderId="2" xfId="18" applyFont="1" applyFill="1" applyBorder="1" applyAlignment="1">
      <alignment horizontal="left" vertical="center"/>
    </xf>
    <xf numFmtId="0" fontId="44" fillId="10" borderId="75" xfId="18" applyFont="1" applyFill="1" applyBorder="1" applyAlignment="1">
      <alignment horizontal="left" vertical="center" wrapText="1"/>
    </xf>
    <xf numFmtId="0" fontId="44" fillId="10" borderId="74" xfId="18" applyFont="1" applyFill="1" applyBorder="1" applyAlignment="1">
      <alignment horizontal="left" vertical="center" wrapText="1"/>
    </xf>
    <xf numFmtId="0" fontId="50" fillId="11" borderId="10" xfId="18" applyFont="1" applyFill="1" applyBorder="1" applyAlignment="1">
      <alignment horizontal="center" vertical="center"/>
    </xf>
    <xf numFmtId="0" fontId="50" fillId="11" borderId="5" xfId="18" applyFont="1" applyFill="1" applyBorder="1" applyAlignment="1">
      <alignment horizontal="center" vertical="center"/>
    </xf>
    <xf numFmtId="0" fontId="50" fillId="11" borderId="12" xfId="18" applyFont="1" applyFill="1" applyBorder="1" applyAlignment="1">
      <alignment horizontal="center" vertical="center"/>
    </xf>
    <xf numFmtId="0" fontId="34" fillId="12" borderId="91" xfId="18" applyFont="1" applyFill="1" applyBorder="1" applyAlignment="1">
      <alignment horizontal="left" vertical="top" wrapText="1"/>
    </xf>
    <xf numFmtId="0" fontId="34" fillId="12" borderId="88" xfId="18" applyFont="1" applyFill="1" applyBorder="1" applyAlignment="1">
      <alignment horizontal="left" vertical="top" wrapText="1"/>
    </xf>
    <xf numFmtId="0" fontId="34" fillId="12" borderId="90" xfId="18" applyFont="1" applyFill="1" applyBorder="1" applyAlignment="1">
      <alignment horizontal="left" vertical="top" wrapText="1"/>
    </xf>
    <xf numFmtId="0" fontId="34" fillId="12" borderId="42" xfId="18" applyFont="1" applyFill="1" applyBorder="1" applyAlignment="1">
      <alignment horizontal="left" vertical="top" wrapText="1"/>
    </xf>
    <xf numFmtId="0" fontId="34" fillId="12" borderId="0" xfId="18" applyFont="1" applyFill="1" applyAlignment="1">
      <alignment horizontal="left" vertical="top" wrapText="1"/>
    </xf>
    <xf numFmtId="0" fontId="34" fillId="12" borderId="67" xfId="18" applyFont="1" applyFill="1" applyBorder="1" applyAlignment="1">
      <alignment horizontal="left" vertical="top" wrapText="1"/>
    </xf>
    <xf numFmtId="0" fontId="34" fillId="12" borderId="86" xfId="18" applyFont="1" applyFill="1" applyBorder="1" applyAlignment="1">
      <alignment horizontal="left" vertical="top" wrapText="1"/>
    </xf>
    <xf numFmtId="0" fontId="34" fillId="12" borderId="1" xfId="18" applyFont="1" applyFill="1" applyBorder="1" applyAlignment="1">
      <alignment horizontal="left" vertical="top" wrapText="1"/>
    </xf>
    <xf numFmtId="0" fontId="34" fillId="12" borderId="85" xfId="18" applyFont="1" applyFill="1" applyBorder="1" applyAlignment="1">
      <alignment horizontal="left" vertical="top" wrapText="1"/>
    </xf>
    <xf numFmtId="0" fontId="52" fillId="10" borderId="69" xfId="18" applyFont="1" applyFill="1" applyBorder="1" applyAlignment="1">
      <alignment horizontal="left" vertical="center" wrapText="1"/>
    </xf>
    <xf numFmtId="0" fontId="52" fillId="10" borderId="68" xfId="18" applyFont="1" applyFill="1" applyBorder="1" applyAlignment="1">
      <alignment horizontal="left" vertical="center" wrapText="1"/>
    </xf>
    <xf numFmtId="0" fontId="36" fillId="10" borderId="12" xfId="18" applyFont="1" applyFill="1" applyBorder="1" applyAlignment="1">
      <alignment horizontal="left" vertical="center" wrapText="1"/>
    </xf>
    <xf numFmtId="0" fontId="36" fillId="10" borderId="1" xfId="18" applyFont="1" applyFill="1" applyBorder="1" applyAlignment="1">
      <alignment horizontal="left" vertical="center" wrapText="1"/>
    </xf>
    <xf numFmtId="0" fontId="36" fillId="6" borderId="8" xfId="18" applyFont="1" applyFill="1" applyBorder="1" applyAlignment="1">
      <alignment horizontal="center" vertical="center" shrinkToFit="1"/>
    </xf>
    <xf numFmtId="0" fontId="36" fillId="6" borderId="4" xfId="18" applyFont="1" applyFill="1" applyBorder="1" applyAlignment="1">
      <alignment horizontal="center" vertical="center" shrinkToFit="1"/>
    </xf>
    <xf numFmtId="0" fontId="53" fillId="0" borderId="4" xfId="18" applyFont="1" applyBorder="1">
      <alignment vertical="center"/>
    </xf>
    <xf numFmtId="0" fontId="44" fillId="6" borderId="2" xfId="18" applyFont="1" applyFill="1" applyBorder="1" applyAlignment="1">
      <alignment horizontal="center" vertical="center"/>
    </xf>
    <xf numFmtId="0" fontId="53" fillId="0" borderId="24" xfId="18" applyFont="1" applyBorder="1" applyAlignment="1">
      <alignment horizontal="center" vertical="center"/>
    </xf>
    <xf numFmtId="0" fontId="53" fillId="0" borderId="55" xfId="18" applyFont="1" applyBorder="1" applyAlignment="1">
      <alignment horizontal="center" vertical="center"/>
    </xf>
    <xf numFmtId="0" fontId="53" fillId="0" borderId="6" xfId="18" applyFont="1" applyBorder="1" applyAlignment="1">
      <alignment horizontal="center" vertical="center"/>
    </xf>
    <xf numFmtId="0" fontId="44" fillId="10" borderId="69" xfId="18" applyFont="1" applyFill="1" applyBorder="1" applyAlignment="1">
      <alignment horizontal="left" vertical="center" wrapText="1"/>
    </xf>
    <xf numFmtId="0" fontId="44" fillId="10" borderId="68" xfId="18" applyFont="1" applyFill="1" applyBorder="1" applyAlignment="1">
      <alignment horizontal="left" vertical="center" wrapText="1"/>
    </xf>
    <xf numFmtId="0" fontId="36" fillId="6" borderId="6" xfId="18" applyFont="1" applyFill="1" applyBorder="1" applyAlignment="1">
      <alignment horizontal="center" vertical="center"/>
    </xf>
    <xf numFmtId="0" fontId="36" fillId="6" borderId="2" xfId="18" applyFont="1" applyFill="1" applyBorder="1" applyAlignment="1">
      <alignment horizontal="center" vertical="center"/>
    </xf>
    <xf numFmtId="0" fontId="53" fillId="11" borderId="24" xfId="18" applyFont="1" applyFill="1" applyBorder="1" applyAlignment="1">
      <alignment vertical="center" shrinkToFit="1"/>
    </xf>
    <xf numFmtId="0" fontId="53" fillId="11" borderId="55" xfId="18" applyFont="1" applyFill="1" applyBorder="1" applyAlignment="1">
      <alignment vertical="center" shrinkToFit="1"/>
    </xf>
    <xf numFmtId="0" fontId="53" fillId="11" borderId="6" xfId="18" applyFont="1" applyFill="1" applyBorder="1" applyAlignment="1">
      <alignment vertical="center" shrinkToFit="1"/>
    </xf>
    <xf numFmtId="0" fontId="53" fillId="11" borderId="2" xfId="18" applyFont="1" applyFill="1" applyBorder="1" applyAlignment="1">
      <alignment horizontal="left" vertical="center"/>
    </xf>
    <xf numFmtId="0" fontId="36" fillId="6" borderId="7" xfId="18" applyFont="1" applyFill="1" applyBorder="1" applyAlignment="1">
      <alignment horizontal="center" vertical="center"/>
    </xf>
    <xf numFmtId="0" fontId="36" fillId="6" borderId="3" xfId="18" applyFont="1" applyFill="1" applyBorder="1" applyAlignment="1">
      <alignment horizontal="center" vertical="center"/>
    </xf>
    <xf numFmtId="0" fontId="53" fillId="0" borderId="3" xfId="18" applyFont="1" applyBorder="1">
      <alignment vertical="center"/>
    </xf>
    <xf numFmtId="0" fontId="44" fillId="6" borderId="3" xfId="18" applyFont="1" applyFill="1" applyBorder="1" applyAlignment="1">
      <alignment horizontal="center" vertical="center"/>
    </xf>
    <xf numFmtId="0" fontId="53" fillId="0" borderId="3" xfId="18" applyFont="1" applyBorder="1" applyAlignment="1">
      <alignment horizontal="left" vertical="center"/>
    </xf>
    <xf numFmtId="0" fontId="44" fillId="10" borderId="12" xfId="18" applyFont="1" applyFill="1" applyBorder="1" applyAlignment="1">
      <alignment horizontal="left" vertical="center" wrapText="1"/>
    </xf>
    <xf numFmtId="0" fontId="44" fillId="10" borderId="1" xfId="18" applyFont="1" applyFill="1" applyBorder="1" applyAlignment="1">
      <alignment horizontal="left" vertical="center" wrapText="1"/>
    </xf>
    <xf numFmtId="0" fontId="36" fillId="6" borderId="10" xfId="18" applyFont="1" applyFill="1" applyBorder="1" applyAlignment="1">
      <alignment horizontal="center" vertical="center" wrapText="1"/>
    </xf>
    <xf numFmtId="0" fontId="36" fillId="6" borderId="18" xfId="18" applyFont="1" applyFill="1" applyBorder="1" applyAlignment="1">
      <alignment horizontal="center" vertical="center" wrapText="1"/>
    </xf>
    <xf numFmtId="0" fontId="36" fillId="6" borderId="5" xfId="18" applyFont="1" applyFill="1" applyBorder="1" applyAlignment="1">
      <alignment horizontal="center" vertical="center" wrapText="1"/>
    </xf>
    <xf numFmtId="0" fontId="36" fillId="6" borderId="0" xfId="18" applyFont="1" applyFill="1" applyAlignment="1">
      <alignment horizontal="center" vertical="center" wrapText="1"/>
    </xf>
    <xf numFmtId="0" fontId="36" fillId="6" borderId="12" xfId="18" applyFont="1" applyFill="1" applyBorder="1" applyAlignment="1">
      <alignment horizontal="center" vertical="center" wrapText="1"/>
    </xf>
    <xf numFmtId="0" fontId="36" fillId="6" borderId="1" xfId="18" applyFont="1" applyFill="1" applyBorder="1" applyAlignment="1">
      <alignment horizontal="center" vertical="center" wrapText="1"/>
    </xf>
    <xf numFmtId="0" fontId="38" fillId="15" borderId="91" xfId="18" applyFont="1" applyFill="1" applyBorder="1" applyAlignment="1">
      <alignment horizontal="left" vertical="top" wrapText="1"/>
    </xf>
    <xf numFmtId="0" fontId="38" fillId="15" borderId="88" xfId="18" applyFont="1" applyFill="1" applyBorder="1" applyAlignment="1">
      <alignment horizontal="left" vertical="top" wrapText="1"/>
    </xf>
    <xf numFmtId="0" fontId="38" fillId="15" borderId="90" xfId="18" applyFont="1" applyFill="1" applyBorder="1" applyAlignment="1">
      <alignment horizontal="left" vertical="top" wrapText="1"/>
    </xf>
    <xf numFmtId="0" fontId="38" fillId="15" borderId="42" xfId="18" applyFont="1" applyFill="1" applyBorder="1" applyAlignment="1">
      <alignment horizontal="left" vertical="top" wrapText="1"/>
    </xf>
    <xf numFmtId="0" fontId="38" fillId="15" borderId="0" xfId="18" applyFont="1" applyFill="1" applyAlignment="1">
      <alignment horizontal="left" vertical="top" wrapText="1"/>
    </xf>
    <xf numFmtId="0" fontId="38" fillId="15" borderId="67" xfId="18" applyFont="1" applyFill="1" applyBorder="1" applyAlignment="1">
      <alignment horizontal="left" vertical="top" wrapText="1"/>
    </xf>
    <xf numFmtId="0" fontId="38" fillId="15" borderId="62" xfId="18" applyFont="1" applyFill="1" applyBorder="1" applyAlignment="1">
      <alignment horizontal="left" vertical="top" wrapText="1"/>
    </xf>
    <xf numFmtId="0" fontId="38" fillId="15" borderId="61" xfId="18" applyFont="1" applyFill="1" applyBorder="1" applyAlignment="1">
      <alignment horizontal="left" vertical="top" wrapText="1"/>
    </xf>
    <xf numFmtId="0" fontId="38" fillId="15" borderId="60" xfId="18" applyFont="1" applyFill="1" applyBorder="1" applyAlignment="1">
      <alignment horizontal="left" vertical="top" wrapText="1"/>
    </xf>
    <xf numFmtId="0" fontId="36" fillId="10" borderId="10" xfId="18" applyFont="1" applyFill="1" applyBorder="1" applyAlignment="1">
      <alignment horizontal="left" vertical="center" wrapText="1"/>
    </xf>
    <xf numFmtId="0" fontId="36" fillId="10" borderId="18" xfId="18" applyFont="1" applyFill="1" applyBorder="1" applyAlignment="1">
      <alignment horizontal="left" vertical="center"/>
    </xf>
    <xf numFmtId="0" fontId="36" fillId="10" borderId="7" xfId="18" applyFont="1" applyFill="1" applyBorder="1" applyAlignment="1">
      <alignment horizontal="left" vertical="center"/>
    </xf>
    <xf numFmtId="0" fontId="36" fillId="10" borderId="5" xfId="18" applyFont="1" applyFill="1" applyBorder="1" applyAlignment="1">
      <alignment horizontal="left" vertical="center"/>
    </xf>
    <xf numFmtId="0" fontId="36" fillId="10" borderId="0" xfId="18" applyFont="1" applyFill="1" applyAlignment="1">
      <alignment horizontal="left" vertical="center"/>
    </xf>
    <xf numFmtId="0" fontId="36" fillId="10" borderId="11" xfId="18" applyFont="1" applyFill="1" applyBorder="1" applyAlignment="1">
      <alignment horizontal="left" vertical="center"/>
    </xf>
    <xf numFmtId="0" fontId="36" fillId="10" borderId="12" xfId="18" applyFont="1" applyFill="1" applyBorder="1" applyAlignment="1">
      <alignment horizontal="left" vertical="center"/>
    </xf>
    <xf numFmtId="0" fontId="36" fillId="10" borderId="1" xfId="18" applyFont="1" applyFill="1" applyBorder="1" applyAlignment="1">
      <alignment horizontal="left" vertical="center"/>
    </xf>
    <xf numFmtId="0" fontId="36" fillId="10" borderId="8" xfId="18" applyFont="1" applyFill="1" applyBorder="1" applyAlignment="1">
      <alignment horizontal="left" vertical="center"/>
    </xf>
    <xf numFmtId="0" fontId="34" fillId="12" borderId="84" xfId="18" applyFont="1" applyFill="1" applyBorder="1" applyAlignment="1">
      <alignment horizontal="left" vertical="top" wrapText="1"/>
    </xf>
    <xf numFmtId="0" fontId="34" fillId="12" borderId="18" xfId="18" applyFont="1" applyFill="1" applyBorder="1" applyAlignment="1">
      <alignment horizontal="left" vertical="top" wrapText="1"/>
    </xf>
    <xf numFmtId="0" fontId="34" fillId="12" borderId="83" xfId="18" applyFont="1" applyFill="1" applyBorder="1" applyAlignment="1">
      <alignment horizontal="left" vertical="top" wrapText="1"/>
    </xf>
    <xf numFmtId="0" fontId="36" fillId="10" borderId="10" xfId="18" applyFont="1" applyFill="1" applyBorder="1" applyAlignment="1">
      <alignment horizontal="center" vertical="center" wrapText="1"/>
    </xf>
    <xf numFmtId="0" fontId="36" fillId="10" borderId="7" xfId="18" applyFont="1" applyFill="1" applyBorder="1" applyAlignment="1">
      <alignment horizontal="center" vertical="center" wrapText="1"/>
    </xf>
    <xf numFmtId="0" fontId="36" fillId="10" borderId="12" xfId="18" applyFont="1" applyFill="1" applyBorder="1" applyAlignment="1">
      <alignment horizontal="center" vertical="center" wrapText="1"/>
    </xf>
    <xf numFmtId="0" fontId="36" fillId="10" borderId="8" xfId="18" applyFont="1" applyFill="1" applyBorder="1" applyAlignment="1">
      <alignment horizontal="center" vertical="center" wrapText="1"/>
    </xf>
    <xf numFmtId="0" fontId="34" fillId="11" borderId="10" xfId="18" applyFont="1" applyFill="1" applyBorder="1" applyAlignment="1">
      <alignment horizontal="center" vertical="center"/>
    </xf>
    <xf numFmtId="0" fontId="34" fillId="11" borderId="18" xfId="18" applyFont="1" applyFill="1" applyBorder="1" applyAlignment="1">
      <alignment horizontal="center" vertical="center"/>
    </xf>
    <xf numFmtId="0" fontId="34" fillId="11" borderId="7" xfId="18" applyFont="1" applyFill="1" applyBorder="1" applyAlignment="1">
      <alignment horizontal="center" vertical="center"/>
    </xf>
    <xf numFmtId="0" fontId="34" fillId="11" borderId="5" xfId="18" applyFont="1" applyFill="1" applyBorder="1" applyAlignment="1">
      <alignment horizontal="center" vertical="center"/>
    </xf>
    <xf numFmtId="0" fontId="34" fillId="11" borderId="0" xfId="18" applyFont="1" applyFill="1" applyAlignment="1">
      <alignment horizontal="center" vertical="center"/>
    </xf>
    <xf numFmtId="0" fontId="34" fillId="11" borderId="11" xfId="18" applyFont="1" applyFill="1" applyBorder="1" applyAlignment="1">
      <alignment horizontal="center" vertical="center"/>
    </xf>
    <xf numFmtId="0" fontId="34" fillId="0" borderId="24" xfId="18" applyFont="1" applyBorder="1" applyAlignment="1">
      <alignment horizontal="left" vertical="center"/>
    </xf>
    <xf numFmtId="0" fontId="34" fillId="0" borderId="6" xfId="18" applyFont="1" applyBorder="1" applyAlignment="1">
      <alignment horizontal="left" vertical="center"/>
    </xf>
    <xf numFmtId="0" fontId="34" fillId="0" borderId="2" xfId="18" applyFont="1" applyBorder="1" applyAlignment="1">
      <alignment horizontal="left" vertical="center"/>
    </xf>
    <xf numFmtId="0" fontId="36" fillId="10" borderId="69" xfId="18" applyFont="1" applyFill="1" applyBorder="1" applyAlignment="1">
      <alignment vertical="center" wrapText="1"/>
    </xf>
    <xf numFmtId="0" fontId="36" fillId="10" borderId="68" xfId="18" applyFont="1" applyFill="1" applyBorder="1" applyAlignment="1">
      <alignment vertical="center" wrapText="1"/>
    </xf>
    <xf numFmtId="0" fontId="34" fillId="0" borderId="12" xfId="18" applyFont="1" applyBorder="1" applyAlignment="1">
      <alignment horizontal="center" vertical="center"/>
    </xf>
    <xf numFmtId="0" fontId="34" fillId="0" borderId="1" xfId="18" applyFont="1" applyBorder="1" applyAlignment="1">
      <alignment horizontal="center" vertical="center"/>
    </xf>
    <xf numFmtId="0" fontId="34" fillId="0" borderId="8" xfId="18" applyFont="1" applyBorder="1" applyAlignment="1">
      <alignment horizontal="center" vertical="center"/>
    </xf>
    <xf numFmtId="0" fontId="36" fillId="6" borderId="12" xfId="18" applyFont="1" applyFill="1" applyBorder="1" applyAlignment="1">
      <alignment horizontal="center" vertical="center"/>
    </xf>
    <xf numFmtId="0" fontId="36" fillId="6" borderId="1" xfId="18" applyFont="1" applyFill="1" applyBorder="1" applyAlignment="1">
      <alignment horizontal="center" vertical="center"/>
    </xf>
    <xf numFmtId="0" fontId="36" fillId="6" borderId="8" xfId="18" applyFont="1" applyFill="1" applyBorder="1" applyAlignment="1">
      <alignment horizontal="center" vertical="center"/>
    </xf>
    <xf numFmtId="0" fontId="34" fillId="0" borderId="10" xfId="18" applyFont="1" applyBorder="1" applyAlignment="1">
      <alignment horizontal="left" vertical="center"/>
    </xf>
    <xf numFmtId="0" fontId="34" fillId="0" borderId="7" xfId="18" applyFont="1" applyBorder="1" applyAlignment="1">
      <alignment horizontal="left" vertical="center"/>
    </xf>
    <xf numFmtId="0" fontId="34" fillId="0" borderId="3" xfId="18" applyFont="1" applyBorder="1" applyAlignment="1">
      <alignment horizontal="left" vertical="center" wrapText="1"/>
    </xf>
    <xf numFmtId="0" fontId="34" fillId="0" borderId="3" xfId="18" applyFont="1" applyBorder="1" applyAlignment="1">
      <alignment horizontal="left" vertical="center"/>
    </xf>
    <xf numFmtId="0" fontId="36" fillId="10" borderId="75" xfId="18" applyFont="1" applyFill="1" applyBorder="1" applyAlignment="1">
      <alignment vertical="center" wrapText="1"/>
    </xf>
    <xf numFmtId="0" fontId="36" fillId="10" borderId="74" xfId="18" applyFont="1" applyFill="1" applyBorder="1" applyAlignment="1">
      <alignment vertical="center" wrapText="1"/>
    </xf>
    <xf numFmtId="0" fontId="37" fillId="7" borderId="3" xfId="18" applyFont="1" applyFill="1" applyBorder="1" applyAlignment="1">
      <alignment horizontal="center" vertical="center" textRotation="255" wrapText="1"/>
    </xf>
    <xf numFmtId="0" fontId="37" fillId="7" borderId="9" xfId="18" applyFont="1" applyFill="1" applyBorder="1" applyAlignment="1">
      <alignment horizontal="center" vertical="center" textRotation="255" wrapText="1"/>
    </xf>
    <xf numFmtId="0" fontId="37" fillId="7" borderId="4" xfId="18" applyFont="1" applyFill="1" applyBorder="1" applyAlignment="1">
      <alignment horizontal="center" vertical="center" textRotation="255" wrapText="1"/>
    </xf>
    <xf numFmtId="0" fontId="36" fillId="6" borderId="10" xfId="18" applyFont="1" applyFill="1" applyBorder="1" applyAlignment="1">
      <alignment horizontal="left" vertical="center" wrapText="1"/>
    </xf>
    <xf numFmtId="0" fontId="36" fillId="6" borderId="18" xfId="18" applyFont="1" applyFill="1" applyBorder="1" applyAlignment="1">
      <alignment horizontal="left" vertical="center" wrapText="1"/>
    </xf>
    <xf numFmtId="0" fontId="36" fillId="6" borderId="5" xfId="18" applyFont="1" applyFill="1" applyBorder="1" applyAlignment="1">
      <alignment horizontal="left" vertical="center" wrapText="1"/>
    </xf>
    <xf numFmtId="0" fontId="36" fillId="6" borderId="0" xfId="18" applyFont="1" applyFill="1" applyAlignment="1">
      <alignment horizontal="left" vertical="center" wrapText="1"/>
    </xf>
    <xf numFmtId="0" fontId="36" fillId="6" borderId="12" xfId="18" applyFont="1" applyFill="1" applyBorder="1" applyAlignment="1">
      <alignment horizontal="left" vertical="center" wrapText="1"/>
    </xf>
    <xf numFmtId="0" fontId="36" fillId="6" borderId="1" xfId="18" applyFont="1" applyFill="1" applyBorder="1" applyAlignment="1">
      <alignment horizontal="left" vertical="center" wrapText="1"/>
    </xf>
    <xf numFmtId="0" fontId="38" fillId="12" borderId="91" xfId="18" applyFont="1" applyFill="1" applyBorder="1" applyAlignment="1">
      <alignment horizontal="left" vertical="top" wrapText="1"/>
    </xf>
    <xf numFmtId="0" fontId="38" fillId="12" borderId="88" xfId="18" applyFont="1" applyFill="1" applyBorder="1" applyAlignment="1">
      <alignment horizontal="left" vertical="top" wrapText="1"/>
    </xf>
    <xf numFmtId="0" fontId="38" fillId="12" borderId="90" xfId="18" applyFont="1" applyFill="1" applyBorder="1" applyAlignment="1">
      <alignment horizontal="left" vertical="top" wrapText="1"/>
    </xf>
    <xf numFmtId="0" fontId="38" fillId="12" borderId="42" xfId="18" applyFont="1" applyFill="1" applyBorder="1" applyAlignment="1">
      <alignment horizontal="left" vertical="top" wrapText="1"/>
    </xf>
    <xf numFmtId="0" fontId="38" fillId="12" borderId="0" xfId="18" applyFont="1" applyFill="1" applyAlignment="1">
      <alignment horizontal="left" vertical="top" wrapText="1"/>
    </xf>
    <xf numFmtId="0" fontId="38" fillId="12" borderId="67" xfId="18" applyFont="1" applyFill="1" applyBorder="1" applyAlignment="1">
      <alignment horizontal="left" vertical="top" wrapText="1"/>
    </xf>
    <xf numFmtId="0" fontId="38" fillId="12" borderId="62" xfId="18" applyFont="1" applyFill="1" applyBorder="1" applyAlignment="1">
      <alignment horizontal="left" vertical="top" wrapText="1"/>
    </xf>
    <xf numFmtId="0" fontId="38" fillId="12" borderId="61" xfId="18" applyFont="1" applyFill="1" applyBorder="1" applyAlignment="1">
      <alignment horizontal="left" vertical="top" wrapText="1"/>
    </xf>
    <xf numFmtId="0" fontId="38" fillId="12" borderId="60" xfId="18" applyFont="1" applyFill="1" applyBorder="1" applyAlignment="1">
      <alignment horizontal="left" vertical="top" wrapText="1"/>
    </xf>
    <xf numFmtId="0" fontId="36" fillId="10" borderId="12" xfId="18" applyFont="1" applyFill="1" applyBorder="1" applyAlignment="1">
      <alignment vertical="center" wrapText="1"/>
    </xf>
    <xf numFmtId="0" fontId="36" fillId="10" borderId="1" xfId="18" applyFont="1" applyFill="1" applyBorder="1" applyAlignment="1">
      <alignment vertical="center" wrapText="1"/>
    </xf>
    <xf numFmtId="0" fontId="46" fillId="9" borderId="64" xfId="18" applyFont="1" applyFill="1" applyBorder="1" applyAlignment="1">
      <alignment horizontal="center" vertical="center"/>
    </xf>
    <xf numFmtId="0" fontId="46" fillId="9" borderId="63" xfId="18" applyFont="1" applyFill="1" applyBorder="1" applyAlignment="1">
      <alignment horizontal="center" vertical="center"/>
    </xf>
    <xf numFmtId="38" fontId="45" fillId="0" borderId="2" xfId="19" applyFont="1" applyBorder="1" applyAlignment="1">
      <alignment vertical="center"/>
    </xf>
    <xf numFmtId="38" fontId="45" fillId="0" borderId="24" xfId="19" applyFont="1" applyBorder="1" applyAlignment="1">
      <alignment vertical="center"/>
    </xf>
    <xf numFmtId="38" fontId="45" fillId="0" borderId="57" xfId="19" applyFont="1" applyBorder="1" applyAlignment="1">
      <alignment vertical="center"/>
    </xf>
    <xf numFmtId="38" fontId="45" fillId="8" borderId="56" xfId="19" applyFont="1" applyFill="1" applyBorder="1" applyAlignment="1">
      <alignment vertical="center"/>
    </xf>
    <xf numFmtId="38" fontId="45" fillId="8" borderId="6" xfId="19" applyFont="1" applyFill="1" applyBorder="1" applyAlignment="1">
      <alignment vertical="center"/>
    </xf>
    <xf numFmtId="0" fontId="36" fillId="6" borderId="11" xfId="18" applyFont="1" applyFill="1" applyBorder="1" applyAlignment="1">
      <alignment horizontal="center" vertical="center" wrapText="1"/>
    </xf>
    <xf numFmtId="0" fontId="36" fillId="6" borderId="8" xfId="18" applyFont="1" applyFill="1" applyBorder="1" applyAlignment="1">
      <alignment horizontal="center" vertical="center" wrapText="1"/>
    </xf>
    <xf numFmtId="0" fontId="44" fillId="0" borderId="5" xfId="18" applyFont="1" applyBorder="1" applyAlignment="1">
      <alignment horizontal="center" vertical="center" wrapText="1"/>
    </xf>
    <xf numFmtId="0" fontId="44" fillId="0" borderId="0" xfId="18" applyFont="1" applyAlignment="1">
      <alignment horizontal="center" vertical="center" wrapText="1"/>
    </xf>
    <xf numFmtId="0" fontId="44" fillId="0" borderId="12" xfId="18" applyFont="1" applyBorder="1" applyAlignment="1">
      <alignment horizontal="center" vertical="center" wrapText="1"/>
    </xf>
    <xf numFmtId="0" fontId="44" fillId="0" borderId="1" xfId="18" applyFont="1" applyBorder="1" applyAlignment="1">
      <alignment horizontal="center" vertical="center" wrapText="1"/>
    </xf>
    <xf numFmtId="0" fontId="36" fillId="6" borderId="24" xfId="18" applyFont="1" applyFill="1" applyBorder="1" applyAlignment="1">
      <alignment horizontal="center" vertical="center"/>
    </xf>
    <xf numFmtId="0" fontId="38" fillId="8" borderId="82" xfId="18" applyFont="1" applyFill="1" applyBorder="1" applyAlignment="1">
      <alignment horizontal="left" vertical="top" wrapText="1"/>
    </xf>
    <xf numFmtId="0" fontId="38" fillId="8" borderId="4" xfId="18" applyFont="1" applyFill="1" applyBorder="1" applyAlignment="1">
      <alignment horizontal="left" vertical="top" wrapText="1"/>
    </xf>
    <xf numFmtId="0" fontId="38" fillId="8" borderId="81" xfId="18" applyFont="1" applyFill="1" applyBorder="1" applyAlignment="1">
      <alignment horizontal="left" vertical="top" wrapText="1"/>
    </xf>
    <xf numFmtId="0" fontId="38" fillId="8" borderId="73" xfId="18" applyFont="1" applyFill="1" applyBorder="1" applyAlignment="1">
      <alignment horizontal="left" vertical="top" wrapText="1"/>
    </xf>
    <xf numFmtId="0" fontId="38" fillId="8" borderId="2" xfId="18" applyFont="1" applyFill="1" applyBorder="1" applyAlignment="1">
      <alignment horizontal="left" vertical="top" wrapText="1"/>
    </xf>
    <xf numFmtId="0" fontId="38" fillId="8" borderId="72" xfId="18" applyFont="1" applyFill="1" applyBorder="1" applyAlignment="1">
      <alignment horizontal="left" vertical="top" wrapText="1"/>
    </xf>
    <xf numFmtId="0" fontId="38" fillId="8" borderId="71" xfId="18" applyFont="1" applyFill="1" applyBorder="1" applyAlignment="1">
      <alignment horizontal="left" vertical="top" wrapText="1"/>
    </xf>
    <xf numFmtId="0" fontId="38" fillId="8" borderId="22" xfId="18" applyFont="1" applyFill="1" applyBorder="1" applyAlignment="1">
      <alignment horizontal="left" vertical="top" wrapText="1"/>
    </xf>
    <xf numFmtId="0" fontId="38" fillId="8" borderId="21" xfId="18" applyFont="1" applyFill="1" applyBorder="1" applyAlignment="1">
      <alignment horizontal="left" vertical="top" wrapText="1"/>
    </xf>
    <xf numFmtId="0" fontId="36" fillId="6" borderId="24" xfId="18" applyFont="1" applyFill="1" applyBorder="1" applyAlignment="1">
      <alignment horizontal="left" vertical="center"/>
    </xf>
    <xf numFmtId="0" fontId="36" fillId="6" borderId="55" xfId="18" applyFont="1" applyFill="1" applyBorder="1" applyAlignment="1">
      <alignment horizontal="left" vertical="center"/>
    </xf>
    <xf numFmtId="0" fontId="36" fillId="6" borderId="7" xfId="18" applyFont="1" applyFill="1" applyBorder="1" applyAlignment="1">
      <alignment horizontal="center" vertical="center" wrapText="1"/>
    </xf>
    <xf numFmtId="0" fontId="36" fillId="6" borderId="24" xfId="18" applyFont="1" applyFill="1" applyBorder="1" applyAlignment="1">
      <alignment horizontal="center" vertical="center" shrinkToFit="1"/>
    </xf>
    <xf numFmtId="0" fontId="36" fillId="6" borderId="57" xfId="18" applyFont="1" applyFill="1" applyBorder="1" applyAlignment="1">
      <alignment horizontal="center" vertical="center" shrinkToFit="1"/>
    </xf>
    <xf numFmtId="0" fontId="36" fillId="6" borderId="56" xfId="18" applyFont="1" applyFill="1" applyBorder="1" applyAlignment="1">
      <alignment horizontal="center" vertical="center"/>
    </xf>
    <xf numFmtId="0" fontId="46" fillId="9" borderId="24" xfId="18" applyFont="1" applyFill="1" applyBorder="1" applyAlignment="1">
      <alignment horizontal="center" vertical="center"/>
    </xf>
    <xf numFmtId="0" fontId="46" fillId="9" borderId="55" xfId="18" applyFont="1" applyFill="1" applyBorder="1" applyAlignment="1">
      <alignment horizontal="center" vertical="center"/>
    </xf>
    <xf numFmtId="0" fontId="47" fillId="10" borderId="10" xfId="18" applyFont="1" applyFill="1" applyBorder="1" applyAlignment="1">
      <alignment horizontal="left" vertical="center" wrapText="1"/>
    </xf>
    <xf numFmtId="0" fontId="47" fillId="10" borderId="18" xfId="18" applyFont="1" applyFill="1" applyBorder="1" applyAlignment="1">
      <alignment horizontal="left" vertical="center" wrapText="1"/>
    </xf>
    <xf numFmtId="0" fontId="47" fillId="10" borderId="7" xfId="18" applyFont="1" applyFill="1" applyBorder="1" applyAlignment="1">
      <alignment horizontal="left" vertical="center" wrapText="1"/>
    </xf>
    <xf numFmtId="0" fontId="47" fillId="10" borderId="5" xfId="18" applyFont="1" applyFill="1" applyBorder="1" applyAlignment="1">
      <alignment horizontal="left" vertical="center" wrapText="1"/>
    </xf>
    <xf numFmtId="0" fontId="47" fillId="10" borderId="0" xfId="18" applyFont="1" applyFill="1" applyAlignment="1">
      <alignment horizontal="left" vertical="center" wrapText="1"/>
    </xf>
    <xf numFmtId="0" fontId="47" fillId="10" borderId="11" xfId="18" applyFont="1" applyFill="1" applyBorder="1" applyAlignment="1">
      <alignment horizontal="left" vertical="center" wrapText="1"/>
    </xf>
    <xf numFmtId="0" fontId="49" fillId="6" borderId="24" xfId="18" applyFont="1" applyFill="1" applyBorder="1" applyAlignment="1">
      <alignment horizontal="center" vertical="center"/>
    </xf>
    <xf numFmtId="0" fontId="49" fillId="6" borderId="55" xfId="18" applyFont="1" applyFill="1" applyBorder="1" applyAlignment="1">
      <alignment horizontal="center" vertical="center"/>
    </xf>
    <xf numFmtId="0" fontId="49" fillId="6" borderId="6" xfId="18" applyFont="1" applyFill="1" applyBorder="1" applyAlignment="1">
      <alignment horizontal="center" vertical="center"/>
    </xf>
    <xf numFmtId="38" fontId="45" fillId="0" borderId="6" xfId="19" applyFont="1" applyBorder="1" applyAlignment="1">
      <alignment vertical="center"/>
    </xf>
    <xf numFmtId="38" fontId="45" fillId="5" borderId="24" xfId="19" applyFont="1" applyFill="1" applyBorder="1" applyAlignment="1">
      <alignment vertical="center"/>
    </xf>
    <xf numFmtId="38" fontId="45" fillId="5" borderId="57" xfId="19" applyFont="1" applyFill="1" applyBorder="1" applyAlignment="1">
      <alignment vertical="center"/>
    </xf>
    <xf numFmtId="0" fontId="36" fillId="6" borderId="6" xfId="18" applyFont="1" applyFill="1" applyBorder="1" applyAlignment="1">
      <alignment horizontal="center" vertical="center" wrapText="1"/>
    </xf>
    <xf numFmtId="0" fontId="48" fillId="11" borderId="10" xfId="18" applyFont="1" applyFill="1" applyBorder="1" applyAlignment="1">
      <alignment horizontal="center" vertical="center"/>
    </xf>
    <xf numFmtId="0" fontId="48" fillId="11" borderId="7" xfId="18" applyFont="1" applyFill="1" applyBorder="1" applyAlignment="1">
      <alignment horizontal="center" vertical="center"/>
    </xf>
    <xf numFmtId="0" fontId="48" fillId="11" borderId="5" xfId="18" applyFont="1" applyFill="1" applyBorder="1" applyAlignment="1">
      <alignment horizontal="center" vertical="center"/>
    </xf>
    <xf numFmtId="0" fontId="48" fillId="11" borderId="11" xfId="18" applyFont="1" applyFill="1" applyBorder="1" applyAlignment="1">
      <alignment horizontal="center" vertical="center"/>
    </xf>
    <xf numFmtId="0" fontId="38" fillId="8" borderId="89" xfId="18" applyFont="1" applyFill="1" applyBorder="1" applyAlignment="1">
      <alignment horizontal="left" vertical="top" wrapText="1"/>
    </xf>
    <xf numFmtId="0" fontId="38" fillId="8" borderId="88" xfId="18" applyFont="1" applyFill="1" applyBorder="1" applyAlignment="1">
      <alignment horizontal="left" vertical="top" wrapText="1"/>
    </xf>
    <xf numFmtId="0" fontId="38" fillId="8" borderId="87" xfId="18" applyFont="1" applyFill="1" applyBorder="1" applyAlignment="1">
      <alignment horizontal="left" vertical="top" wrapText="1"/>
    </xf>
    <xf numFmtId="0" fontId="38" fillId="8" borderId="78" xfId="18" applyFont="1" applyFill="1" applyBorder="1" applyAlignment="1">
      <alignment horizontal="left" vertical="top" wrapText="1"/>
    </xf>
    <xf numFmtId="0" fontId="38" fillId="8" borderId="1" xfId="18" applyFont="1" applyFill="1" applyBorder="1" applyAlignment="1">
      <alignment horizontal="left" vertical="top" wrapText="1"/>
    </xf>
    <xf numFmtId="0" fontId="38" fillId="8" borderId="77" xfId="18" applyFont="1" applyFill="1" applyBorder="1" applyAlignment="1">
      <alignment horizontal="left" vertical="top" wrapText="1"/>
    </xf>
    <xf numFmtId="0" fontId="36" fillId="6" borderId="44" xfId="18" applyFont="1" applyFill="1" applyBorder="1" applyAlignment="1">
      <alignment horizontal="center" vertical="center" wrapText="1"/>
    </xf>
    <xf numFmtId="0" fontId="36" fillId="6" borderId="14" xfId="18" applyFont="1" applyFill="1" applyBorder="1" applyAlignment="1">
      <alignment horizontal="center" vertical="center" wrapText="1"/>
    </xf>
    <xf numFmtId="0" fontId="36" fillId="6" borderId="43" xfId="18" applyFont="1" applyFill="1" applyBorder="1" applyAlignment="1">
      <alignment horizontal="center" vertical="center" wrapText="1"/>
    </xf>
    <xf numFmtId="38" fontId="45" fillId="5" borderId="30" xfId="19" applyFont="1" applyFill="1" applyBorder="1" applyAlignment="1">
      <alignment vertical="center"/>
    </xf>
    <xf numFmtId="38" fontId="45" fillId="5" borderId="54" xfId="19" applyFont="1" applyFill="1" applyBorder="1" applyAlignment="1">
      <alignment vertical="center"/>
    </xf>
    <xf numFmtId="38" fontId="45" fillId="5" borderId="53" xfId="19" applyFont="1" applyFill="1" applyBorder="1" applyAlignment="1">
      <alignment vertical="center"/>
    </xf>
    <xf numFmtId="38" fontId="45" fillId="8" borderId="52" xfId="19" applyFont="1" applyFill="1" applyBorder="1" applyAlignment="1">
      <alignment vertical="center"/>
    </xf>
    <xf numFmtId="38" fontId="45" fillId="8" borderId="50" xfId="19" applyFont="1" applyFill="1" applyBorder="1" applyAlignment="1">
      <alignment vertical="center"/>
    </xf>
    <xf numFmtId="38" fontId="45" fillId="8" borderId="51" xfId="19" applyFont="1" applyFill="1" applyBorder="1" applyAlignment="1">
      <alignment vertical="center"/>
    </xf>
    <xf numFmtId="0" fontId="36" fillId="6" borderId="5" xfId="18" applyFont="1" applyFill="1" applyBorder="1" applyAlignment="1">
      <alignment horizontal="center" vertical="center"/>
    </xf>
    <xf numFmtId="0" fontId="36" fillId="6" borderId="0" xfId="18" applyFont="1" applyFill="1" applyAlignment="1">
      <alignment horizontal="center" vertical="center"/>
    </xf>
    <xf numFmtId="0" fontId="36" fillId="6" borderId="42" xfId="18" applyFont="1" applyFill="1" applyBorder="1" applyAlignment="1">
      <alignment horizontal="center" vertical="center"/>
    </xf>
    <xf numFmtId="0" fontId="36" fillId="6" borderId="11" xfId="18" applyFont="1" applyFill="1" applyBorder="1" applyAlignment="1">
      <alignment horizontal="center" vertical="center"/>
    </xf>
    <xf numFmtId="0" fontId="46" fillId="9" borderId="66" xfId="18" applyFont="1" applyFill="1" applyBorder="1" applyAlignment="1">
      <alignment horizontal="center" vertical="center"/>
    </xf>
    <xf numFmtId="0" fontId="46" fillId="9" borderId="65" xfId="18" applyFont="1" applyFill="1" applyBorder="1" applyAlignment="1">
      <alignment horizontal="center" vertical="center"/>
    </xf>
    <xf numFmtId="0" fontId="43" fillId="8" borderId="45" xfId="18" applyFont="1" applyFill="1" applyBorder="1" applyAlignment="1">
      <alignment horizontal="left" vertical="top" wrapText="1"/>
    </xf>
    <xf numFmtId="0" fontId="43" fillId="8" borderId="0" xfId="18" applyFont="1" applyFill="1" applyAlignment="1">
      <alignment horizontal="left" vertical="top" wrapText="1"/>
    </xf>
    <xf numFmtId="0" fontId="43" fillId="8" borderId="41" xfId="18" applyFont="1" applyFill="1" applyBorder="1" applyAlignment="1">
      <alignment horizontal="left" vertical="top" wrapText="1"/>
    </xf>
    <xf numFmtId="0" fontId="43" fillId="8" borderId="40" xfId="18" applyFont="1" applyFill="1" applyBorder="1" applyAlignment="1">
      <alignment horizontal="left" vertical="top" wrapText="1"/>
    </xf>
    <xf numFmtId="0" fontId="43" fillId="8" borderId="39" xfId="18" applyFont="1" applyFill="1" applyBorder="1" applyAlignment="1">
      <alignment horizontal="left" vertical="top" wrapText="1"/>
    </xf>
    <xf numFmtId="0" fontId="43" fillId="8" borderId="38" xfId="18" applyFont="1" applyFill="1" applyBorder="1" applyAlignment="1">
      <alignment horizontal="left" vertical="top" wrapText="1"/>
    </xf>
    <xf numFmtId="0" fontId="46" fillId="9" borderId="55" xfId="18" applyFont="1" applyFill="1" applyBorder="1" applyAlignment="1">
      <alignment horizontal="center" vertical="center" shrinkToFit="1"/>
    </xf>
    <xf numFmtId="0" fontId="46" fillId="9" borderId="6" xfId="18" applyFont="1" applyFill="1" applyBorder="1" applyAlignment="1">
      <alignment horizontal="center" vertical="center" shrinkToFit="1"/>
    </xf>
    <xf numFmtId="38" fontId="34" fillId="8" borderId="23" xfId="19" applyFont="1" applyFill="1" applyBorder="1" applyAlignment="1">
      <alignment horizontal="right" vertical="center"/>
    </xf>
    <xf numFmtId="38" fontId="34" fillId="8" borderId="22" xfId="19" applyFont="1" applyFill="1" applyBorder="1" applyAlignment="1">
      <alignment horizontal="right" vertical="center"/>
    </xf>
    <xf numFmtId="38" fontId="34" fillId="0" borderId="2" xfId="19" applyFont="1" applyFill="1" applyBorder="1" applyAlignment="1">
      <alignment horizontal="right" vertical="center"/>
    </xf>
    <xf numFmtId="38" fontId="34" fillId="0" borderId="24" xfId="19" applyFont="1" applyFill="1" applyBorder="1" applyAlignment="1">
      <alignment horizontal="right" vertical="center"/>
    </xf>
    <xf numFmtId="0" fontId="44" fillId="7" borderId="5" xfId="18" applyFont="1" applyFill="1" applyBorder="1" applyAlignment="1">
      <alignment horizontal="center" vertical="center" textRotation="255"/>
    </xf>
    <xf numFmtId="0" fontId="44" fillId="7" borderId="12" xfId="18" applyFont="1" applyFill="1" applyBorder="1" applyAlignment="1">
      <alignment horizontal="center" vertical="center" textRotation="255"/>
    </xf>
    <xf numFmtId="0" fontId="44" fillId="6" borderId="3" xfId="18" applyFont="1" applyFill="1" applyBorder="1" applyAlignment="1">
      <alignment horizontal="center" vertical="center" textRotation="255"/>
    </xf>
    <xf numFmtId="0" fontId="44" fillId="6" borderId="9" xfId="18" applyFont="1" applyFill="1" applyBorder="1" applyAlignment="1">
      <alignment horizontal="center" vertical="center" textRotation="255"/>
    </xf>
    <xf numFmtId="0" fontId="44" fillId="6" borderId="5" xfId="18" applyFont="1" applyFill="1" applyBorder="1" applyAlignment="1">
      <alignment horizontal="center" vertical="center" textRotation="255"/>
    </xf>
    <xf numFmtId="0" fontId="3" fillId="0" borderId="59" xfId="18" applyFont="1" applyBorder="1" applyAlignment="1">
      <alignment horizontal="left" vertical="center"/>
    </xf>
    <xf numFmtId="0" fontId="3" fillId="0" borderId="58" xfId="18" applyFont="1" applyBorder="1" applyAlignment="1">
      <alignment horizontal="left" vertical="center"/>
    </xf>
    <xf numFmtId="0" fontId="3" fillId="0" borderId="46" xfId="18" applyFont="1" applyBorder="1" applyAlignment="1">
      <alignment horizontal="left" vertical="center"/>
    </xf>
    <xf numFmtId="0" fontId="36" fillId="6" borderId="47" xfId="18" applyFont="1" applyFill="1" applyBorder="1" applyAlignment="1">
      <alignment horizontal="center" vertical="center"/>
    </xf>
    <xf numFmtId="0" fontId="36" fillId="6" borderId="46" xfId="18" applyFont="1" applyFill="1" applyBorder="1" applyAlignment="1">
      <alignment horizontal="center" vertical="center"/>
    </xf>
    <xf numFmtId="0" fontId="34" fillId="12" borderId="62" xfId="18" applyFont="1" applyFill="1" applyBorder="1" applyAlignment="1">
      <alignment horizontal="left" vertical="top" wrapText="1"/>
    </xf>
    <xf numFmtId="0" fontId="34" fillId="12" borderId="61" xfId="18" applyFont="1" applyFill="1" applyBorder="1" applyAlignment="1">
      <alignment horizontal="left" vertical="top" wrapText="1"/>
    </xf>
    <xf numFmtId="0" fontId="34" fillId="12" borderId="60" xfId="18" applyFont="1" applyFill="1" applyBorder="1" applyAlignment="1">
      <alignment horizontal="left" vertical="top" wrapText="1"/>
    </xf>
    <xf numFmtId="0" fontId="34" fillId="8" borderId="59" xfId="18" applyFont="1" applyFill="1" applyBorder="1" applyAlignment="1">
      <alignment horizontal="left" vertical="top" wrapText="1"/>
    </xf>
    <xf numFmtId="0" fontId="34" fillId="8" borderId="58" xfId="18" applyFont="1" applyFill="1" applyBorder="1" applyAlignment="1">
      <alignment horizontal="left" vertical="top" wrapText="1"/>
    </xf>
    <xf numFmtId="0" fontId="34" fillId="8" borderId="46" xfId="18" applyFont="1" applyFill="1" applyBorder="1" applyAlignment="1">
      <alignment horizontal="left" vertical="top" wrapText="1"/>
    </xf>
    <xf numFmtId="0" fontId="34" fillId="8" borderId="45" xfId="18" applyFont="1" applyFill="1" applyBorder="1" applyAlignment="1">
      <alignment horizontal="left" vertical="top" wrapText="1"/>
    </xf>
    <xf numFmtId="0" fontId="34" fillId="8" borderId="0" xfId="18" applyFont="1" applyFill="1" applyAlignment="1">
      <alignment horizontal="left" vertical="top" wrapText="1"/>
    </xf>
    <xf numFmtId="0" fontId="34" fillId="8" borderId="41" xfId="18" applyFont="1" applyFill="1" applyBorder="1" applyAlignment="1">
      <alignment horizontal="left" vertical="top" wrapText="1"/>
    </xf>
    <xf numFmtId="0" fontId="34" fillId="8" borderId="40" xfId="18" applyFont="1" applyFill="1" applyBorder="1" applyAlignment="1">
      <alignment horizontal="left" vertical="top" wrapText="1"/>
    </xf>
    <xf numFmtId="0" fontId="34" fillId="8" borderId="39" xfId="18" applyFont="1" applyFill="1" applyBorder="1" applyAlignment="1">
      <alignment horizontal="left" vertical="top" wrapText="1"/>
    </xf>
    <xf numFmtId="0" fontId="34" fillId="8" borderId="38" xfId="18" applyFont="1" applyFill="1" applyBorder="1" applyAlignment="1">
      <alignment horizontal="left" vertical="top" wrapText="1"/>
    </xf>
    <xf numFmtId="0" fontId="36" fillId="6" borderId="2" xfId="18" applyFont="1" applyFill="1" applyBorder="1" applyAlignment="1">
      <alignment horizontal="center" vertical="center" wrapText="1"/>
    </xf>
    <xf numFmtId="0" fontId="36" fillId="6" borderId="3" xfId="18" applyFont="1" applyFill="1" applyBorder="1" applyAlignment="1">
      <alignment horizontal="center" vertical="center" wrapText="1"/>
    </xf>
    <xf numFmtId="0" fontId="36" fillId="6" borderId="4" xfId="18" applyFont="1" applyFill="1" applyBorder="1" applyAlignment="1">
      <alignment horizontal="center" vertical="center" wrapText="1"/>
    </xf>
    <xf numFmtId="0" fontId="36" fillId="6" borderId="10" xfId="18" applyFont="1" applyFill="1" applyBorder="1" applyAlignment="1">
      <alignment horizontal="center" vertical="center"/>
    </xf>
    <xf numFmtId="0" fontId="36" fillId="6" borderId="18" xfId="18" applyFont="1" applyFill="1" applyBorder="1" applyAlignment="1">
      <alignment horizontal="center" vertical="center"/>
    </xf>
    <xf numFmtId="0" fontId="36" fillId="6" borderId="49" xfId="18" applyFont="1" applyFill="1" applyBorder="1" applyAlignment="1">
      <alignment horizontal="center" vertical="center"/>
    </xf>
    <xf numFmtId="0" fontId="36" fillId="6" borderId="48" xfId="18" applyFont="1" applyFill="1" applyBorder="1" applyAlignment="1">
      <alignment horizontal="center" vertical="center"/>
    </xf>
    <xf numFmtId="0" fontId="46" fillId="13" borderId="5" xfId="18" applyFont="1" applyFill="1" applyBorder="1" applyAlignment="1">
      <alignment horizontal="center" vertical="center"/>
    </xf>
    <xf numFmtId="0" fontId="46" fillId="13" borderId="0" xfId="18" applyFont="1" applyFill="1" applyAlignment="1">
      <alignment horizontal="center" vertical="center"/>
    </xf>
    <xf numFmtId="0" fontId="46" fillId="13" borderId="11" xfId="18" applyFont="1" applyFill="1" applyBorder="1" applyAlignment="1">
      <alignment horizontal="center" vertical="center"/>
    </xf>
    <xf numFmtId="0" fontId="46" fillId="9" borderId="12" xfId="18" applyFont="1" applyFill="1" applyBorder="1" applyAlignment="1">
      <alignment horizontal="center" vertical="center"/>
    </xf>
    <xf numFmtId="0" fontId="46" fillId="9" borderId="8" xfId="18" applyFont="1" applyFill="1" applyBorder="1" applyAlignment="1">
      <alignment horizontal="center" vertical="center"/>
    </xf>
    <xf numFmtId="0" fontId="44" fillId="0" borderId="10" xfId="18" applyFont="1" applyBorder="1" applyAlignment="1">
      <alignment horizontal="center" vertical="center" wrapText="1"/>
    </xf>
    <xf numFmtId="0" fontId="44" fillId="0" borderId="18" xfId="18" applyFont="1" applyBorder="1" applyAlignment="1">
      <alignment horizontal="center" vertical="center" wrapText="1"/>
    </xf>
    <xf numFmtId="0" fontId="38" fillId="8" borderId="80" xfId="18" applyFont="1" applyFill="1" applyBorder="1" applyAlignment="1">
      <alignment horizontal="left" vertical="top" wrapText="1"/>
    </xf>
    <xf numFmtId="0" fontId="38" fillId="8" borderId="18" xfId="18" applyFont="1" applyFill="1" applyBorder="1" applyAlignment="1">
      <alignment horizontal="left" vertical="top" wrapText="1"/>
    </xf>
    <xf numFmtId="0" fontId="38" fillId="8" borderId="79" xfId="18" applyFont="1" applyFill="1" applyBorder="1" applyAlignment="1">
      <alignment horizontal="left" vertical="top" wrapText="1"/>
    </xf>
    <xf numFmtId="0" fontId="36" fillId="6" borderId="41" xfId="18" applyFont="1" applyFill="1" applyBorder="1" applyAlignment="1">
      <alignment horizontal="center" vertical="center"/>
    </xf>
    <xf numFmtId="0" fontId="38" fillId="0" borderId="34" xfId="18" applyFont="1" applyBorder="1" applyAlignment="1">
      <alignment horizontal="left" vertical="center" wrapText="1"/>
    </xf>
    <xf numFmtId="0" fontId="38" fillId="0" borderId="33" xfId="18" applyFont="1" applyBorder="1" applyAlignment="1">
      <alignment horizontal="left" vertical="center" wrapText="1"/>
    </xf>
    <xf numFmtId="0" fontId="38" fillId="0" borderId="32" xfId="18" applyFont="1" applyBorder="1" applyAlignment="1">
      <alignment horizontal="left" vertical="center" wrapText="1"/>
    </xf>
    <xf numFmtId="0" fontId="38" fillId="0" borderId="25" xfId="18" applyFont="1" applyBorder="1" applyAlignment="1">
      <alignment horizontal="left" vertical="center" wrapText="1"/>
    </xf>
    <xf numFmtId="0" fontId="38" fillId="0" borderId="1" xfId="18" applyFont="1" applyBorder="1" applyAlignment="1">
      <alignment horizontal="left" vertical="center" wrapText="1"/>
    </xf>
    <xf numFmtId="0" fontId="38" fillId="0" borderId="8" xfId="18" applyFont="1" applyBorder="1" applyAlignment="1">
      <alignment horizontal="left" vertical="center" wrapText="1"/>
    </xf>
    <xf numFmtId="38" fontId="34" fillId="0" borderId="2" xfId="19" applyFont="1" applyBorder="1" applyAlignment="1">
      <alignment horizontal="right" vertical="center"/>
    </xf>
    <xf numFmtId="38" fontId="34" fillId="0" borderId="24" xfId="19" applyFont="1" applyBorder="1" applyAlignment="1">
      <alignment horizontal="right" vertical="center"/>
    </xf>
    <xf numFmtId="3" fontId="34" fillId="0" borderId="30" xfId="18" applyNumberFormat="1" applyFont="1" applyBorder="1" applyAlignment="1">
      <alignment horizontal="right" vertical="center"/>
    </xf>
    <xf numFmtId="0" fontId="34" fillId="0" borderId="31" xfId="18" applyFont="1" applyBorder="1" applyAlignment="1">
      <alignment horizontal="right" vertical="center"/>
    </xf>
    <xf numFmtId="0" fontId="34" fillId="0" borderId="29" xfId="18" applyFont="1" applyBorder="1" applyAlignment="1">
      <alignment horizontal="right" vertical="center"/>
    </xf>
    <xf numFmtId="3" fontId="34" fillId="8" borderId="28" xfId="18" applyNumberFormat="1" applyFont="1" applyFill="1" applyBorder="1" applyAlignment="1">
      <alignment horizontal="right" vertical="center"/>
    </xf>
    <xf numFmtId="0" fontId="34" fillId="8" borderId="27" xfId="18" applyFont="1" applyFill="1" applyBorder="1" applyAlignment="1">
      <alignment horizontal="right" vertical="center"/>
    </xf>
    <xf numFmtId="3" fontId="34" fillId="8" borderId="27" xfId="18" applyNumberFormat="1" applyFont="1" applyFill="1" applyBorder="1" applyAlignment="1">
      <alignment horizontal="right" vertical="center"/>
    </xf>
    <xf numFmtId="38" fontId="34" fillId="8" borderId="21" xfId="19" applyFont="1" applyFill="1" applyBorder="1" applyAlignment="1">
      <alignment horizontal="right" vertical="center"/>
    </xf>
    <xf numFmtId="3" fontId="34" fillId="8" borderId="37" xfId="18" applyNumberFormat="1" applyFont="1" applyFill="1" applyBorder="1" applyAlignment="1">
      <alignment horizontal="right" vertical="center"/>
    </xf>
    <xf numFmtId="0" fontId="34" fillId="8" borderId="30" xfId="18" applyFont="1" applyFill="1" applyBorder="1" applyAlignment="1">
      <alignment horizontal="right" vertical="center"/>
    </xf>
    <xf numFmtId="3" fontId="34" fillId="8" borderId="30" xfId="18" applyNumberFormat="1" applyFont="1" applyFill="1" applyBorder="1" applyAlignment="1">
      <alignment horizontal="right" vertical="center"/>
    </xf>
    <xf numFmtId="0" fontId="36" fillId="6" borderId="35" xfId="18" applyFont="1" applyFill="1" applyBorder="1" applyAlignment="1">
      <alignment horizontal="center" vertical="center" wrapText="1"/>
    </xf>
    <xf numFmtId="0" fontId="36" fillId="6" borderId="20" xfId="18" applyFont="1" applyFill="1" applyBorder="1" applyAlignment="1">
      <alignment horizontal="center" vertical="center" wrapText="1"/>
    </xf>
    <xf numFmtId="0" fontId="36" fillId="6" borderId="16" xfId="18" applyFont="1" applyFill="1" applyBorder="1" applyAlignment="1">
      <alignment horizontal="center" vertical="center" wrapText="1"/>
    </xf>
    <xf numFmtId="0" fontId="34" fillId="8" borderId="36" xfId="18" applyFont="1" applyFill="1" applyBorder="1" applyAlignment="1">
      <alignment horizontal="right" vertical="center"/>
    </xf>
    <xf numFmtId="0" fontId="34" fillId="8" borderId="26" xfId="18" applyFont="1" applyFill="1" applyBorder="1" applyAlignment="1">
      <alignment horizontal="right" vertical="center"/>
    </xf>
    <xf numFmtId="0" fontId="38" fillId="0" borderId="19" xfId="18" applyFont="1" applyBorder="1" applyAlignment="1">
      <alignment horizontal="left" vertical="top" wrapText="1"/>
    </xf>
    <xf numFmtId="0" fontId="34" fillId="0" borderId="18" xfId="18" applyFont="1" applyBorder="1" applyAlignment="1">
      <alignment horizontal="left" vertical="top"/>
    </xf>
    <xf numFmtId="0" fontId="34" fillId="0" borderId="0" xfId="18" applyFont="1" applyAlignment="1">
      <alignment horizontal="left" vertical="top"/>
    </xf>
    <xf numFmtId="0" fontId="34" fillId="0" borderId="17" xfId="18" applyFont="1" applyBorder="1" applyAlignment="1">
      <alignment horizontal="left" vertical="top"/>
    </xf>
    <xf numFmtId="0" fontId="34" fillId="0" borderId="15" xfId="18" applyFont="1" applyBorder="1" applyAlignment="1">
      <alignment horizontal="left" vertical="top"/>
    </xf>
    <xf numFmtId="0" fontId="34" fillId="0" borderId="14" xfId="18" applyFont="1" applyBorder="1" applyAlignment="1">
      <alignment horizontal="left" vertical="top"/>
    </xf>
    <xf numFmtId="0" fontId="38" fillId="0" borderId="19" xfId="18" applyFont="1" applyBorder="1" applyAlignment="1">
      <alignment horizontal="left" vertical="center" wrapText="1"/>
    </xf>
    <xf numFmtId="0" fontId="34" fillId="0" borderId="18" xfId="18" applyFont="1" applyBorder="1" applyAlignment="1">
      <alignment horizontal="left" vertical="center"/>
    </xf>
    <xf numFmtId="0" fontId="34" fillId="0" borderId="0" xfId="18" applyFont="1" applyAlignment="1">
      <alignment horizontal="left" vertical="center"/>
    </xf>
    <xf numFmtId="0" fontId="34" fillId="0" borderId="17" xfId="18" applyFont="1" applyBorder="1" applyAlignment="1">
      <alignment horizontal="left" vertical="center"/>
    </xf>
    <xf numFmtId="0" fontId="34" fillId="0" borderId="15" xfId="18" applyFont="1" applyBorder="1" applyAlignment="1">
      <alignment horizontal="left" vertical="center"/>
    </xf>
    <xf numFmtId="0" fontId="34" fillId="0" borderId="14" xfId="18" applyFont="1" applyBorder="1" applyAlignment="1">
      <alignment horizontal="left" vertical="center"/>
    </xf>
    <xf numFmtId="0" fontId="34" fillId="0" borderId="13" xfId="18" applyFont="1" applyBorder="1" applyAlignment="1">
      <alignment horizontal="left" vertical="center"/>
    </xf>
    <xf numFmtId="0" fontId="34" fillId="15" borderId="88" xfId="18" applyFont="1" applyFill="1" applyBorder="1" applyAlignment="1">
      <alignment horizontal="left" vertical="top" wrapText="1"/>
    </xf>
    <xf numFmtId="0" fontId="34" fillId="15" borderId="90" xfId="18" applyFont="1" applyFill="1" applyBorder="1" applyAlignment="1">
      <alignment horizontal="left" vertical="top" wrapText="1"/>
    </xf>
    <xf numFmtId="0" fontId="34" fillId="15" borderId="0" xfId="18" applyFont="1" applyFill="1" applyAlignment="1">
      <alignment horizontal="left" vertical="top" wrapText="1"/>
    </xf>
    <xf numFmtId="0" fontId="34" fillId="15" borderId="67" xfId="18" applyFont="1" applyFill="1" applyBorder="1" applyAlignment="1">
      <alignment horizontal="left" vertical="top" wrapText="1"/>
    </xf>
    <xf numFmtId="0" fontId="34" fillId="15" borderId="62" xfId="18" applyFont="1" applyFill="1" applyBorder="1" applyAlignment="1">
      <alignment horizontal="left" vertical="top" wrapText="1"/>
    </xf>
    <xf numFmtId="0" fontId="34" fillId="15" borderId="61" xfId="18" applyFont="1" applyFill="1" applyBorder="1" applyAlignment="1">
      <alignment horizontal="left" vertical="top" wrapText="1"/>
    </xf>
    <xf numFmtId="0" fontId="34" fillId="15" borderId="60" xfId="18" applyFont="1" applyFill="1" applyBorder="1" applyAlignment="1">
      <alignment horizontal="left" vertical="top" wrapText="1"/>
    </xf>
    <xf numFmtId="0" fontId="58" fillId="0" borderId="3" xfId="18" applyFont="1" applyBorder="1" applyAlignment="1">
      <alignment horizontal="left" vertical="center" wrapText="1"/>
    </xf>
    <xf numFmtId="0" fontId="58" fillId="0" borderId="3" xfId="18" applyFont="1" applyBorder="1" applyAlignment="1">
      <alignment horizontal="left" vertical="center"/>
    </xf>
    <xf numFmtId="0" fontId="58" fillId="12" borderId="91" xfId="18" applyFont="1" applyFill="1" applyBorder="1" applyAlignment="1">
      <alignment horizontal="left" vertical="top" wrapText="1"/>
    </xf>
    <xf numFmtId="0" fontId="58" fillId="12" borderId="88" xfId="18" applyFont="1" applyFill="1" applyBorder="1" applyAlignment="1">
      <alignment horizontal="left" vertical="top" wrapText="1"/>
    </xf>
    <xf numFmtId="0" fontId="58" fillId="12" borderId="90" xfId="18" applyFont="1" applyFill="1" applyBorder="1" applyAlignment="1">
      <alignment horizontal="left" vertical="top" wrapText="1"/>
    </xf>
    <xf numFmtId="0" fontId="58" fillId="12" borderId="42" xfId="18" applyFont="1" applyFill="1" applyBorder="1" applyAlignment="1">
      <alignment horizontal="left" vertical="top" wrapText="1"/>
    </xf>
    <xf numFmtId="0" fontId="58" fillId="12" borderId="0" xfId="18" applyFont="1" applyFill="1" applyAlignment="1">
      <alignment horizontal="left" vertical="top" wrapText="1"/>
    </xf>
    <xf numFmtId="0" fontId="58" fillId="12" borderId="67" xfId="18" applyFont="1" applyFill="1" applyBorder="1" applyAlignment="1">
      <alignment horizontal="left" vertical="top" wrapText="1"/>
    </xf>
    <xf numFmtId="0" fontId="58" fillId="12" borderId="62" xfId="18" applyFont="1" applyFill="1" applyBorder="1" applyAlignment="1">
      <alignment horizontal="left" vertical="top" wrapText="1"/>
    </xf>
    <xf numFmtId="0" fontId="58" fillId="12" borderId="61" xfId="18" applyFont="1" applyFill="1" applyBorder="1" applyAlignment="1">
      <alignment horizontal="left" vertical="top" wrapText="1"/>
    </xf>
    <xf numFmtId="0" fontId="58" fillId="12" borderId="60" xfId="18" applyFont="1" applyFill="1" applyBorder="1" applyAlignment="1">
      <alignment horizontal="left" vertical="top" wrapText="1"/>
    </xf>
    <xf numFmtId="0" fontId="57" fillId="8" borderId="82" xfId="18" applyFont="1" applyFill="1" applyBorder="1" applyAlignment="1">
      <alignment horizontal="left" vertical="top" wrapText="1"/>
    </xf>
    <xf numFmtId="0" fontId="57" fillId="8" borderId="4" xfId="18" applyFont="1" applyFill="1" applyBorder="1" applyAlignment="1">
      <alignment horizontal="left" vertical="top" wrapText="1"/>
    </xf>
    <xf numFmtId="0" fontId="57" fillId="8" borderId="81" xfId="18" applyFont="1" applyFill="1" applyBorder="1" applyAlignment="1">
      <alignment horizontal="left" vertical="top" wrapText="1"/>
    </xf>
    <xf numFmtId="0" fontId="57" fillId="8" borderId="73" xfId="18" applyFont="1" applyFill="1" applyBorder="1" applyAlignment="1">
      <alignment horizontal="left" vertical="top" wrapText="1"/>
    </xf>
    <xf numFmtId="0" fontId="57" fillId="8" borderId="2" xfId="18" applyFont="1" applyFill="1" applyBorder="1" applyAlignment="1">
      <alignment horizontal="left" vertical="top" wrapText="1"/>
    </xf>
    <xf numFmtId="0" fontId="57" fillId="8" borderId="72" xfId="18" applyFont="1" applyFill="1" applyBorder="1" applyAlignment="1">
      <alignment horizontal="left" vertical="top" wrapText="1"/>
    </xf>
    <xf numFmtId="0" fontId="34" fillId="8" borderId="73" xfId="18" applyFont="1" applyFill="1" applyBorder="1" applyAlignment="1">
      <alignment horizontal="left" vertical="top" wrapText="1"/>
    </xf>
    <xf numFmtId="0" fontId="34" fillId="8" borderId="2" xfId="18" applyFont="1" applyFill="1" applyBorder="1" applyAlignment="1">
      <alignment horizontal="left" vertical="top" wrapText="1"/>
    </xf>
    <xf numFmtId="0" fontId="34" fillId="8" borderId="72" xfId="18" applyFont="1" applyFill="1" applyBorder="1" applyAlignment="1">
      <alignment horizontal="left" vertical="top" wrapText="1"/>
    </xf>
    <xf numFmtId="0" fontId="34" fillId="8" borderId="71" xfId="18" applyFont="1" applyFill="1" applyBorder="1" applyAlignment="1">
      <alignment horizontal="left" vertical="top" wrapText="1"/>
    </xf>
    <xf numFmtId="0" fontId="34" fillId="8" borderId="22" xfId="18" applyFont="1" applyFill="1" applyBorder="1" applyAlignment="1">
      <alignment horizontal="left" vertical="top" wrapText="1"/>
    </xf>
    <xf numFmtId="0" fontId="34" fillId="8" borderId="21" xfId="18" applyFont="1" applyFill="1" applyBorder="1" applyAlignment="1">
      <alignment horizontal="left" vertical="top" wrapText="1"/>
    </xf>
    <xf numFmtId="0" fontId="43" fillId="12" borderId="84" xfId="18" applyFont="1" applyFill="1" applyBorder="1" applyAlignment="1">
      <alignment horizontal="left" vertical="top" wrapText="1"/>
    </xf>
    <xf numFmtId="0" fontId="43" fillId="12" borderId="18" xfId="18" applyFont="1" applyFill="1" applyBorder="1" applyAlignment="1">
      <alignment horizontal="left" vertical="top" wrapText="1"/>
    </xf>
    <xf numFmtId="0" fontId="43" fillId="12" borderId="83" xfId="18" applyFont="1" applyFill="1" applyBorder="1" applyAlignment="1">
      <alignment horizontal="left" vertical="top" wrapText="1"/>
    </xf>
    <xf numFmtId="0" fontId="43" fillId="12" borderId="42" xfId="18" applyFont="1" applyFill="1" applyBorder="1" applyAlignment="1">
      <alignment horizontal="left" vertical="top" wrapText="1"/>
    </xf>
    <xf numFmtId="0" fontId="43" fillId="12" borderId="0" xfId="18" applyFont="1" applyFill="1" applyAlignment="1">
      <alignment horizontal="left" vertical="top" wrapText="1"/>
    </xf>
    <xf numFmtId="0" fontId="43" fillId="12" borderId="67" xfId="18" applyFont="1" applyFill="1" applyBorder="1" applyAlignment="1">
      <alignment horizontal="left" vertical="top" wrapText="1"/>
    </xf>
    <xf numFmtId="0" fontId="43" fillId="12" borderId="62" xfId="18" applyFont="1" applyFill="1" applyBorder="1" applyAlignment="1">
      <alignment horizontal="left" vertical="top" wrapText="1"/>
    </xf>
    <xf numFmtId="0" fontId="43" fillId="12" borderId="61" xfId="18" applyFont="1" applyFill="1" applyBorder="1" applyAlignment="1">
      <alignment horizontal="left" vertical="top" wrapText="1"/>
    </xf>
    <xf numFmtId="0" fontId="43" fillId="12" borderId="60" xfId="18" applyFont="1" applyFill="1" applyBorder="1" applyAlignment="1">
      <alignment horizontal="left" vertical="top" wrapText="1"/>
    </xf>
    <xf numFmtId="0" fontId="34" fillId="8" borderId="82" xfId="18" applyFont="1" applyFill="1" applyBorder="1" applyAlignment="1">
      <alignment horizontal="left" vertical="top" wrapText="1"/>
    </xf>
    <xf numFmtId="0" fontId="34" fillId="8" borderId="4" xfId="18" applyFont="1" applyFill="1" applyBorder="1" applyAlignment="1">
      <alignment horizontal="left" vertical="top" wrapText="1"/>
    </xf>
    <xf numFmtId="0" fontId="34" fillId="8" borderId="81" xfId="18" applyFont="1" applyFill="1" applyBorder="1" applyAlignment="1">
      <alignment horizontal="left" vertical="top" wrapText="1"/>
    </xf>
  </cellXfs>
  <cellStyles count="20">
    <cellStyle name="桁区切り 2" xfId="19" xr:uid="{F12F8D58-45C1-47DB-A872-BA39EDF14FD4}"/>
    <cellStyle name="桁区切り 2 2" xfId="1" xr:uid="{00000000-0005-0000-0000-000000000000}"/>
    <cellStyle name="桁区切り 4" xfId="2" xr:uid="{00000000-0005-0000-0000-000001000000}"/>
    <cellStyle name="桁区切り 6" xfId="3" xr:uid="{00000000-0005-0000-0000-000002000000}"/>
    <cellStyle name="桁区切り 7" xfId="4" xr:uid="{00000000-0005-0000-0000-000003000000}"/>
    <cellStyle name="通貨 2" xfId="5" xr:uid="{00000000-0005-0000-0000-000004000000}"/>
    <cellStyle name="通貨 2 2" xfId="6" xr:uid="{00000000-0005-0000-0000-000005000000}"/>
    <cellStyle name="標準" xfId="0" builtinId="0"/>
    <cellStyle name="標準 11" xfId="7" xr:uid="{00000000-0005-0000-0000-000007000000}"/>
    <cellStyle name="標準 2" xfId="18" xr:uid="{63A44F95-C111-49DF-9870-CC289541BF1B}"/>
    <cellStyle name="標準 2 2" xfId="8" xr:uid="{00000000-0005-0000-0000-000008000000}"/>
    <cellStyle name="標準 3" xfId="9" xr:uid="{00000000-0005-0000-0000-000009000000}"/>
    <cellStyle name="標準 4" xfId="10" xr:uid="{00000000-0005-0000-0000-00000A000000}"/>
    <cellStyle name="標準 5" xfId="11" xr:uid="{00000000-0005-0000-0000-00000B000000}"/>
    <cellStyle name="標準 6" xfId="12" xr:uid="{00000000-0005-0000-0000-00000C000000}"/>
    <cellStyle name="標準 8" xfId="13" xr:uid="{00000000-0005-0000-0000-00000D000000}"/>
    <cellStyle name="標準 9" xfId="14" xr:uid="{00000000-0005-0000-0000-00000E000000}"/>
    <cellStyle name="標準_別表2（経費比較表）" xfId="15" xr:uid="{00000000-0005-0000-0000-00000F000000}"/>
    <cellStyle name="標準_別表2（経費比較表）_福祉部（経常）" xfId="16" xr:uid="{00000000-0005-0000-0000-000010000000}"/>
    <cellStyle name="標準_別表2（経費比較表）_福祉部(実施）_福祉部(実施）(08.01.07)" xfId="17" xr:uid="{00000000-0005-0000-0000-00001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217346"/>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217346"/>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N341"/>
  <sheetViews>
    <sheetView view="pageBreakPreview" zoomScale="90" zoomScaleNormal="75" zoomScaleSheetLayoutView="90" workbookViewId="0">
      <pane ySplit="2" topLeftCell="A3" activePane="bottomLeft" state="frozen"/>
      <selection activeCell="N1" sqref="N1"/>
      <selection pane="bottomLeft" activeCell="E3" sqref="E3:E335"/>
    </sheetView>
  </sheetViews>
  <sheetFormatPr defaultRowHeight="39.950000000000003" customHeight="1" x14ac:dyDescent="0.15"/>
  <cols>
    <col min="1" max="1" width="8.25" style="4" customWidth="1"/>
    <col min="2" max="2" width="7" style="55" customWidth="1"/>
    <col min="3" max="4" width="21.125" style="56" customWidth="1"/>
    <col min="5" max="5" width="29.625" style="60" customWidth="1"/>
    <col min="6" max="6" width="7.625" style="61" customWidth="1"/>
    <col min="7" max="7" width="30.125" style="58" customWidth="1"/>
    <col min="8" max="8" width="7.625" style="45" customWidth="1"/>
    <col min="9" max="9" width="17.625" style="56" customWidth="1"/>
    <col min="10" max="10" width="17" style="59" customWidth="1"/>
    <col min="11" max="12" width="10.625" style="4" customWidth="1"/>
    <col min="13" max="16384" width="9" style="4"/>
  </cols>
  <sheetData>
    <row r="1" spans="1:14" ht="39.950000000000003" customHeight="1" x14ac:dyDescent="0.15">
      <c r="A1" s="1" t="s">
        <v>1188</v>
      </c>
      <c r="B1" s="1"/>
      <c r="C1" s="1"/>
      <c r="D1" s="1"/>
      <c r="E1" s="1"/>
      <c r="F1" s="2"/>
      <c r="G1" s="1"/>
      <c r="H1" s="1"/>
      <c r="I1" s="3"/>
      <c r="J1" s="3"/>
    </row>
    <row r="2" spans="1:14" ht="39.950000000000003" customHeight="1" x14ac:dyDescent="0.15">
      <c r="A2" s="5" t="s">
        <v>574</v>
      </c>
      <c r="B2" s="6" t="s">
        <v>575</v>
      </c>
      <c r="C2" s="7" t="s">
        <v>576</v>
      </c>
      <c r="D2" s="7" t="s">
        <v>577</v>
      </c>
      <c r="E2" s="7" t="s">
        <v>578</v>
      </c>
      <c r="F2" s="5" t="s">
        <v>579</v>
      </c>
      <c r="G2" s="8" t="s">
        <v>580</v>
      </c>
      <c r="H2" s="9" t="s">
        <v>581</v>
      </c>
      <c r="I2" s="9" t="s">
        <v>582</v>
      </c>
      <c r="J2" s="5" t="s">
        <v>583</v>
      </c>
      <c r="K2" s="10" t="s">
        <v>896</v>
      </c>
      <c r="L2" s="10" t="s">
        <v>897</v>
      </c>
      <c r="N2" s="4" t="s">
        <v>1189</v>
      </c>
    </row>
    <row r="3" spans="1:14" ht="39.950000000000003" customHeight="1" x14ac:dyDescent="0.15">
      <c r="A3" s="143" t="s">
        <v>584</v>
      </c>
      <c r="B3" s="146" t="s">
        <v>585</v>
      </c>
      <c r="C3" s="149" t="s">
        <v>586</v>
      </c>
      <c r="D3" s="149" t="s">
        <v>587</v>
      </c>
      <c r="E3" s="12" t="s">
        <v>230</v>
      </c>
      <c r="F3" s="13" t="s">
        <v>344</v>
      </c>
      <c r="G3" s="12" t="s">
        <v>98</v>
      </c>
      <c r="H3" s="14" t="s">
        <v>898</v>
      </c>
      <c r="I3" s="15" t="s">
        <v>588</v>
      </c>
      <c r="J3" s="16" t="s">
        <v>899</v>
      </c>
      <c r="K3" s="4">
        <v>1</v>
      </c>
    </row>
    <row r="4" spans="1:14" ht="39.950000000000003" customHeight="1" x14ac:dyDescent="0.15">
      <c r="A4" s="144"/>
      <c r="B4" s="147"/>
      <c r="C4" s="150"/>
      <c r="D4" s="150"/>
      <c r="E4" s="12" t="s">
        <v>330</v>
      </c>
      <c r="F4" s="13" t="s">
        <v>344</v>
      </c>
      <c r="G4" s="12" t="s">
        <v>407</v>
      </c>
      <c r="H4" s="14" t="s">
        <v>900</v>
      </c>
      <c r="I4" s="15" t="s">
        <v>588</v>
      </c>
      <c r="J4" s="16" t="s">
        <v>899</v>
      </c>
      <c r="K4" s="4">
        <v>1</v>
      </c>
    </row>
    <row r="5" spans="1:14" ht="39.950000000000003" customHeight="1" x14ac:dyDescent="0.15">
      <c r="A5" s="144"/>
      <c r="B5" s="147"/>
      <c r="C5" s="150"/>
      <c r="D5" s="150"/>
      <c r="E5" s="16" t="s">
        <v>456</v>
      </c>
      <c r="F5" s="13" t="s">
        <v>344</v>
      </c>
      <c r="G5" s="16" t="s">
        <v>425</v>
      </c>
      <c r="H5" s="14" t="s">
        <v>900</v>
      </c>
      <c r="I5" s="15" t="s">
        <v>588</v>
      </c>
      <c r="J5" s="16" t="s">
        <v>899</v>
      </c>
      <c r="K5" s="4">
        <v>1</v>
      </c>
    </row>
    <row r="6" spans="1:14" ht="39.950000000000003" hidden="1" customHeight="1" x14ac:dyDescent="0.15">
      <c r="A6" s="144"/>
      <c r="B6" s="147"/>
      <c r="C6" s="150"/>
      <c r="D6" s="150"/>
      <c r="E6" s="17" t="s">
        <v>339</v>
      </c>
      <c r="F6" s="18" t="s">
        <v>345</v>
      </c>
      <c r="G6" s="17" t="s">
        <v>102</v>
      </c>
      <c r="H6" s="19" t="s">
        <v>900</v>
      </c>
      <c r="I6" s="20" t="s">
        <v>588</v>
      </c>
      <c r="J6" s="21" t="s">
        <v>901</v>
      </c>
      <c r="L6" s="4">
        <v>1</v>
      </c>
    </row>
    <row r="7" spans="1:14" ht="39.950000000000003" hidden="1" customHeight="1" x14ac:dyDescent="0.15">
      <c r="A7" s="144"/>
      <c r="B7" s="147"/>
      <c r="C7" s="150"/>
      <c r="D7" s="150"/>
      <c r="E7" s="21" t="s">
        <v>152</v>
      </c>
      <c r="F7" s="18" t="s">
        <v>345</v>
      </c>
      <c r="G7" s="21" t="s">
        <v>902</v>
      </c>
      <c r="H7" s="19" t="s">
        <v>900</v>
      </c>
      <c r="I7" s="20" t="s">
        <v>588</v>
      </c>
      <c r="J7" s="21" t="s">
        <v>901</v>
      </c>
      <c r="L7" s="4">
        <v>1</v>
      </c>
    </row>
    <row r="8" spans="1:14" ht="39.950000000000003" hidden="1" customHeight="1" x14ac:dyDescent="0.15">
      <c r="A8" s="144"/>
      <c r="B8" s="147"/>
      <c r="C8" s="150"/>
      <c r="D8" s="151"/>
      <c r="E8" s="21" t="s">
        <v>228</v>
      </c>
      <c r="F8" s="18" t="s">
        <v>345</v>
      </c>
      <c r="G8" s="21" t="s">
        <v>208</v>
      </c>
      <c r="H8" s="19" t="s">
        <v>900</v>
      </c>
      <c r="I8" s="20" t="s">
        <v>588</v>
      </c>
      <c r="J8" s="21" t="s">
        <v>903</v>
      </c>
      <c r="L8" s="4">
        <v>1</v>
      </c>
    </row>
    <row r="9" spans="1:14" ht="39.950000000000003" customHeight="1" x14ac:dyDescent="0.15">
      <c r="A9" s="144"/>
      <c r="B9" s="147"/>
      <c r="C9" s="150"/>
      <c r="D9" s="149" t="s">
        <v>589</v>
      </c>
      <c r="E9" s="23" t="s">
        <v>154</v>
      </c>
      <c r="F9" s="13" t="s">
        <v>344</v>
      </c>
      <c r="G9" s="23" t="s">
        <v>154</v>
      </c>
      <c r="H9" s="14" t="s">
        <v>900</v>
      </c>
      <c r="I9" s="15" t="s">
        <v>588</v>
      </c>
      <c r="J9" s="16" t="s">
        <v>904</v>
      </c>
      <c r="K9" s="4">
        <v>1</v>
      </c>
    </row>
    <row r="10" spans="1:14" ht="39.950000000000003" customHeight="1" x14ac:dyDescent="0.15">
      <c r="A10" s="144"/>
      <c r="B10" s="147"/>
      <c r="C10" s="150"/>
      <c r="D10" s="150"/>
      <c r="E10" s="23" t="s">
        <v>153</v>
      </c>
      <c r="F10" s="13" t="s">
        <v>344</v>
      </c>
      <c r="G10" s="23" t="s">
        <v>153</v>
      </c>
      <c r="H10" s="14" t="s">
        <v>900</v>
      </c>
      <c r="I10" s="15" t="s">
        <v>588</v>
      </c>
      <c r="J10" s="16" t="s">
        <v>905</v>
      </c>
      <c r="K10" s="4">
        <v>1</v>
      </c>
    </row>
    <row r="11" spans="1:14" ht="39.950000000000003" customHeight="1" x14ac:dyDescent="0.15">
      <c r="A11" s="144"/>
      <c r="B11" s="147"/>
      <c r="C11" s="150"/>
      <c r="D11" s="150"/>
      <c r="E11" s="23" t="s">
        <v>590</v>
      </c>
      <c r="F11" s="13" t="s">
        <v>344</v>
      </c>
      <c r="G11" s="23" t="s">
        <v>429</v>
      </c>
      <c r="H11" s="14" t="s">
        <v>900</v>
      </c>
      <c r="I11" s="15" t="s">
        <v>588</v>
      </c>
      <c r="J11" s="16" t="s">
        <v>901</v>
      </c>
      <c r="K11" s="4">
        <v>1</v>
      </c>
    </row>
    <row r="12" spans="1:14" ht="39.950000000000003" customHeight="1" x14ac:dyDescent="0.15">
      <c r="A12" s="144"/>
      <c r="B12" s="147"/>
      <c r="C12" s="150"/>
      <c r="D12" s="150"/>
      <c r="E12" s="23" t="s">
        <v>906</v>
      </c>
      <c r="F12" s="13" t="s">
        <v>344</v>
      </c>
      <c r="G12" s="23" t="s">
        <v>907</v>
      </c>
      <c r="H12" s="14" t="s">
        <v>898</v>
      </c>
      <c r="I12" s="15" t="s">
        <v>588</v>
      </c>
      <c r="J12" s="16" t="s">
        <v>908</v>
      </c>
      <c r="K12" s="4">
        <v>1</v>
      </c>
    </row>
    <row r="13" spans="1:14" ht="39.950000000000003" hidden="1" customHeight="1" x14ac:dyDescent="0.15">
      <c r="A13" s="144"/>
      <c r="B13" s="147"/>
      <c r="C13" s="150"/>
      <c r="D13" s="150"/>
      <c r="E13" s="24" t="s">
        <v>362</v>
      </c>
      <c r="F13" s="18" t="s">
        <v>345</v>
      </c>
      <c r="G13" s="24" t="s">
        <v>100</v>
      </c>
      <c r="H13" s="19" t="s">
        <v>900</v>
      </c>
      <c r="I13" s="20" t="s">
        <v>588</v>
      </c>
      <c r="J13" s="21" t="s">
        <v>905</v>
      </c>
      <c r="L13" s="4">
        <v>1</v>
      </c>
    </row>
    <row r="14" spans="1:14" ht="39.950000000000003" hidden="1" customHeight="1" x14ac:dyDescent="0.15">
      <c r="A14" s="144"/>
      <c r="B14" s="147"/>
      <c r="C14" s="150"/>
      <c r="D14" s="150"/>
      <c r="E14" s="24" t="s">
        <v>361</v>
      </c>
      <c r="F14" s="18" t="s">
        <v>345</v>
      </c>
      <c r="G14" s="24" t="s">
        <v>101</v>
      </c>
      <c r="H14" s="19" t="s">
        <v>900</v>
      </c>
      <c r="I14" s="20" t="s">
        <v>588</v>
      </c>
      <c r="J14" s="21" t="s">
        <v>905</v>
      </c>
      <c r="L14" s="4">
        <v>1</v>
      </c>
    </row>
    <row r="15" spans="1:14" ht="39.950000000000003" hidden="1" customHeight="1" x14ac:dyDescent="0.15">
      <c r="A15" s="144"/>
      <c r="B15" s="147"/>
      <c r="C15" s="150"/>
      <c r="D15" s="150"/>
      <c r="E15" s="24" t="s">
        <v>229</v>
      </c>
      <c r="F15" s="18" t="s">
        <v>345</v>
      </c>
      <c r="G15" s="24" t="s">
        <v>191</v>
      </c>
      <c r="H15" s="19" t="s">
        <v>900</v>
      </c>
      <c r="I15" s="20" t="s">
        <v>588</v>
      </c>
      <c r="J15" s="21" t="s">
        <v>909</v>
      </c>
      <c r="L15" s="4">
        <v>1</v>
      </c>
    </row>
    <row r="16" spans="1:14" ht="39.950000000000003" hidden="1" customHeight="1" x14ac:dyDescent="0.15">
      <c r="A16" s="144"/>
      <c r="B16" s="147"/>
      <c r="C16" s="150"/>
      <c r="D16" s="150"/>
      <c r="E16" s="24" t="s">
        <v>910</v>
      </c>
      <c r="F16" s="18" t="s">
        <v>345</v>
      </c>
      <c r="G16" s="24" t="s">
        <v>911</v>
      </c>
      <c r="H16" s="19" t="s">
        <v>900</v>
      </c>
      <c r="I16" s="20" t="s">
        <v>588</v>
      </c>
      <c r="J16" s="21" t="s">
        <v>912</v>
      </c>
      <c r="L16" s="4">
        <v>1</v>
      </c>
    </row>
    <row r="17" spans="1:12" ht="39.950000000000003" hidden="1" customHeight="1" x14ac:dyDescent="0.15">
      <c r="A17" s="144"/>
      <c r="B17" s="147"/>
      <c r="C17" s="150"/>
      <c r="D17" s="150"/>
      <c r="E17" s="24" t="s">
        <v>450</v>
      </c>
      <c r="F17" s="18" t="s">
        <v>345</v>
      </c>
      <c r="G17" s="24" t="s">
        <v>408</v>
      </c>
      <c r="H17" s="19" t="s">
        <v>900</v>
      </c>
      <c r="I17" s="20" t="s">
        <v>588</v>
      </c>
      <c r="J17" s="21" t="s">
        <v>912</v>
      </c>
      <c r="L17" s="4">
        <v>1</v>
      </c>
    </row>
    <row r="18" spans="1:12" ht="39.950000000000003" hidden="1" customHeight="1" x14ac:dyDescent="0.15">
      <c r="A18" s="144"/>
      <c r="B18" s="147"/>
      <c r="C18" s="150"/>
      <c r="D18" s="151"/>
      <c r="E18" s="24" t="s">
        <v>451</v>
      </c>
      <c r="F18" s="18" t="s">
        <v>345</v>
      </c>
      <c r="G18" s="24" t="s">
        <v>426</v>
      </c>
      <c r="H18" s="19" t="s">
        <v>900</v>
      </c>
      <c r="I18" s="20" t="s">
        <v>588</v>
      </c>
      <c r="J18" s="21" t="s">
        <v>904</v>
      </c>
      <c r="L18" s="4">
        <v>1</v>
      </c>
    </row>
    <row r="19" spans="1:12" ht="39.950000000000003" customHeight="1" x14ac:dyDescent="0.15">
      <c r="A19" s="144"/>
      <c r="B19" s="147"/>
      <c r="C19" s="150"/>
      <c r="D19" s="149" t="s">
        <v>591</v>
      </c>
      <c r="E19" s="23" t="s">
        <v>232</v>
      </c>
      <c r="F19" s="13" t="s">
        <v>344</v>
      </c>
      <c r="G19" s="23" t="s">
        <v>145</v>
      </c>
      <c r="H19" s="14" t="s">
        <v>900</v>
      </c>
      <c r="I19" s="15" t="s">
        <v>588</v>
      </c>
      <c r="J19" s="16" t="s">
        <v>904</v>
      </c>
      <c r="K19" s="4">
        <v>1</v>
      </c>
    </row>
    <row r="20" spans="1:12" ht="39.950000000000003" customHeight="1" x14ac:dyDescent="0.15">
      <c r="A20" s="144"/>
      <c r="B20" s="147"/>
      <c r="C20" s="150"/>
      <c r="D20" s="150"/>
      <c r="E20" s="25" t="s">
        <v>296</v>
      </c>
      <c r="F20" s="26" t="s">
        <v>344</v>
      </c>
      <c r="G20" s="25" t="s">
        <v>111</v>
      </c>
      <c r="H20" s="27" t="s">
        <v>1190</v>
      </c>
      <c r="I20" s="15" t="s">
        <v>1191</v>
      </c>
      <c r="J20" s="23" t="s">
        <v>913</v>
      </c>
      <c r="K20" s="28">
        <v>1</v>
      </c>
    </row>
    <row r="21" spans="1:12" ht="39.950000000000003" hidden="1" customHeight="1" x14ac:dyDescent="0.15">
      <c r="A21" s="144"/>
      <c r="B21" s="147"/>
      <c r="C21" s="150"/>
      <c r="D21" s="150"/>
      <c r="E21" s="23" t="s">
        <v>914</v>
      </c>
      <c r="F21" s="13" t="s">
        <v>344</v>
      </c>
      <c r="G21" s="23" t="s">
        <v>907</v>
      </c>
      <c r="H21" s="14" t="s">
        <v>898</v>
      </c>
      <c r="I21" s="15" t="s">
        <v>588</v>
      </c>
      <c r="J21" s="16" t="s">
        <v>908</v>
      </c>
    </row>
    <row r="22" spans="1:12" ht="39.950000000000003" hidden="1" customHeight="1" x14ac:dyDescent="0.15">
      <c r="A22" s="144"/>
      <c r="B22" s="147"/>
      <c r="C22" s="150"/>
      <c r="D22" s="151"/>
      <c r="E22" s="17" t="s">
        <v>592</v>
      </c>
      <c r="F22" s="18" t="s">
        <v>345</v>
      </c>
      <c r="G22" s="17" t="s">
        <v>392</v>
      </c>
      <c r="H22" s="19" t="s">
        <v>900</v>
      </c>
      <c r="I22" s="20" t="s">
        <v>588</v>
      </c>
      <c r="J22" s="21" t="s">
        <v>899</v>
      </c>
      <c r="L22" s="4">
        <v>1</v>
      </c>
    </row>
    <row r="23" spans="1:12" ht="39.950000000000003" customHeight="1" x14ac:dyDescent="0.15">
      <c r="A23" s="144"/>
      <c r="B23" s="147"/>
      <c r="C23" s="150"/>
      <c r="D23" s="149" t="s">
        <v>593</v>
      </c>
      <c r="E23" s="12" t="s">
        <v>503</v>
      </c>
      <c r="F23" s="13" t="s">
        <v>344</v>
      </c>
      <c r="G23" s="12" t="s">
        <v>594</v>
      </c>
      <c r="H23" s="14" t="s">
        <v>900</v>
      </c>
      <c r="I23" s="15" t="s">
        <v>588</v>
      </c>
      <c r="J23" s="16" t="s">
        <v>915</v>
      </c>
      <c r="K23" s="4">
        <v>1</v>
      </c>
    </row>
    <row r="24" spans="1:12" ht="39.950000000000003" customHeight="1" x14ac:dyDescent="0.15">
      <c r="A24" s="144"/>
      <c r="B24" s="147"/>
      <c r="C24" s="150"/>
      <c r="D24" s="150"/>
      <c r="E24" s="23" t="s">
        <v>388</v>
      </c>
      <c r="F24" s="13" t="s">
        <v>344</v>
      </c>
      <c r="G24" s="23" t="s">
        <v>387</v>
      </c>
      <c r="H24" s="14" t="s">
        <v>886</v>
      </c>
      <c r="I24" s="15" t="s">
        <v>595</v>
      </c>
      <c r="J24" s="23" t="s">
        <v>916</v>
      </c>
      <c r="K24" s="4">
        <v>1</v>
      </c>
    </row>
    <row r="25" spans="1:12" ht="39.950000000000003" hidden="1" customHeight="1" x14ac:dyDescent="0.15">
      <c r="A25" s="144"/>
      <c r="B25" s="147"/>
      <c r="C25" s="150"/>
      <c r="D25" s="150"/>
      <c r="E25" s="24" t="s">
        <v>150</v>
      </c>
      <c r="F25" s="18" t="s">
        <v>345</v>
      </c>
      <c r="G25" s="24" t="s">
        <v>917</v>
      </c>
      <c r="H25" s="19" t="s">
        <v>900</v>
      </c>
      <c r="I25" s="20" t="s">
        <v>588</v>
      </c>
      <c r="J25" s="21" t="s">
        <v>904</v>
      </c>
      <c r="L25" s="4">
        <v>1</v>
      </c>
    </row>
    <row r="26" spans="1:12" ht="39.950000000000003" hidden="1" customHeight="1" x14ac:dyDescent="0.15">
      <c r="A26" s="144"/>
      <c r="B26" s="147"/>
      <c r="C26" s="150"/>
      <c r="D26" s="150"/>
      <c r="E26" s="17" t="s">
        <v>231</v>
      </c>
      <c r="F26" s="18" t="s">
        <v>345</v>
      </c>
      <c r="G26" s="17" t="s">
        <v>99</v>
      </c>
      <c r="H26" s="19" t="s">
        <v>900</v>
      </c>
      <c r="I26" s="20" t="s">
        <v>588</v>
      </c>
      <c r="J26" s="21" t="s">
        <v>899</v>
      </c>
      <c r="L26" s="4">
        <v>1</v>
      </c>
    </row>
    <row r="27" spans="1:12" ht="39.950000000000003" hidden="1" customHeight="1" x14ac:dyDescent="0.15">
      <c r="A27" s="144"/>
      <c r="B27" s="147"/>
      <c r="C27" s="150"/>
      <c r="D27" s="150"/>
      <c r="E27" s="24" t="s">
        <v>151</v>
      </c>
      <c r="F27" s="18" t="s">
        <v>345</v>
      </c>
      <c r="G27" s="24" t="s">
        <v>918</v>
      </c>
      <c r="H27" s="19" t="s">
        <v>900</v>
      </c>
      <c r="I27" s="20" t="s">
        <v>588</v>
      </c>
      <c r="J27" s="21" t="s">
        <v>904</v>
      </c>
      <c r="L27" s="4">
        <v>1</v>
      </c>
    </row>
    <row r="28" spans="1:12" ht="39.950000000000003" hidden="1" customHeight="1" x14ac:dyDescent="0.15">
      <c r="A28" s="144"/>
      <c r="B28" s="147"/>
      <c r="C28" s="150"/>
      <c r="D28" s="150"/>
      <c r="E28" s="24" t="s">
        <v>227</v>
      </c>
      <c r="F28" s="18" t="s">
        <v>345</v>
      </c>
      <c r="G28" s="24" t="s">
        <v>115</v>
      </c>
      <c r="H28" s="19" t="s">
        <v>900</v>
      </c>
      <c r="I28" s="20" t="s">
        <v>588</v>
      </c>
      <c r="J28" s="21" t="s">
        <v>904</v>
      </c>
      <c r="L28" s="4">
        <v>1</v>
      </c>
    </row>
    <row r="29" spans="1:12" ht="39.950000000000003" hidden="1" customHeight="1" x14ac:dyDescent="0.15">
      <c r="A29" s="144"/>
      <c r="B29" s="147"/>
      <c r="C29" s="150"/>
      <c r="D29" s="151"/>
      <c r="E29" s="24" t="s">
        <v>434</v>
      </c>
      <c r="F29" s="18" t="s">
        <v>345</v>
      </c>
      <c r="G29" s="24" t="s">
        <v>434</v>
      </c>
      <c r="H29" s="19" t="s">
        <v>900</v>
      </c>
      <c r="I29" s="20" t="s">
        <v>588</v>
      </c>
      <c r="J29" s="21" t="s">
        <v>919</v>
      </c>
      <c r="L29" s="4">
        <v>1</v>
      </c>
    </row>
    <row r="30" spans="1:12" ht="39.950000000000003" customHeight="1" x14ac:dyDescent="0.15">
      <c r="A30" s="144"/>
      <c r="B30" s="147"/>
      <c r="C30" s="151"/>
      <c r="D30" s="24" t="s">
        <v>596</v>
      </c>
      <c r="E30" s="23" t="s">
        <v>457</v>
      </c>
      <c r="F30" s="13" t="s">
        <v>344</v>
      </c>
      <c r="G30" s="23" t="s">
        <v>409</v>
      </c>
      <c r="H30" s="14" t="s">
        <v>900</v>
      </c>
      <c r="I30" s="15" t="s">
        <v>588</v>
      </c>
      <c r="J30" s="16" t="s">
        <v>915</v>
      </c>
      <c r="K30" s="4">
        <v>1</v>
      </c>
    </row>
    <row r="31" spans="1:12" ht="39.950000000000003" customHeight="1" x14ac:dyDescent="0.15">
      <c r="A31" s="144"/>
      <c r="B31" s="147"/>
      <c r="C31" s="149" t="s">
        <v>597</v>
      </c>
      <c r="D31" s="149" t="s">
        <v>598</v>
      </c>
      <c r="E31" s="23" t="s">
        <v>203</v>
      </c>
      <c r="F31" s="13" t="s">
        <v>344</v>
      </c>
      <c r="G31" s="23" t="s">
        <v>467</v>
      </c>
      <c r="H31" s="14" t="s">
        <v>920</v>
      </c>
      <c r="I31" s="15" t="s">
        <v>599</v>
      </c>
      <c r="J31" s="23" t="s">
        <v>921</v>
      </c>
      <c r="K31" s="4">
        <v>1</v>
      </c>
    </row>
    <row r="32" spans="1:12" ht="39.950000000000003" customHeight="1" x14ac:dyDescent="0.15">
      <c r="A32" s="144"/>
      <c r="B32" s="147"/>
      <c r="C32" s="150"/>
      <c r="D32" s="150"/>
      <c r="E32" s="23" t="s">
        <v>233</v>
      </c>
      <c r="F32" s="13" t="s">
        <v>344</v>
      </c>
      <c r="G32" s="23" t="s">
        <v>468</v>
      </c>
      <c r="H32" s="14" t="s">
        <v>920</v>
      </c>
      <c r="I32" s="15" t="s">
        <v>599</v>
      </c>
      <c r="J32" s="23" t="s">
        <v>921</v>
      </c>
      <c r="K32" s="4">
        <v>1</v>
      </c>
    </row>
    <row r="33" spans="1:12" ht="39.950000000000003" customHeight="1" x14ac:dyDescent="0.15">
      <c r="A33" s="144"/>
      <c r="B33" s="147"/>
      <c r="C33" s="150"/>
      <c r="D33" s="150"/>
      <c r="E33" s="23" t="s">
        <v>447</v>
      </c>
      <c r="F33" s="13" t="s">
        <v>344</v>
      </c>
      <c r="G33" s="23" t="s">
        <v>922</v>
      </c>
      <c r="H33" s="14" t="s">
        <v>920</v>
      </c>
      <c r="I33" s="15" t="s">
        <v>599</v>
      </c>
      <c r="J33" s="23" t="s">
        <v>921</v>
      </c>
      <c r="K33" s="4">
        <v>1</v>
      </c>
    </row>
    <row r="34" spans="1:12" ht="39.950000000000003" customHeight="1" x14ac:dyDescent="0.15">
      <c r="A34" s="144"/>
      <c r="B34" s="147"/>
      <c r="C34" s="150"/>
      <c r="D34" s="150"/>
      <c r="E34" s="23" t="s">
        <v>448</v>
      </c>
      <c r="F34" s="13" t="s">
        <v>344</v>
      </c>
      <c r="G34" s="23" t="s">
        <v>923</v>
      </c>
      <c r="H34" s="14" t="s">
        <v>920</v>
      </c>
      <c r="I34" s="15" t="s">
        <v>599</v>
      </c>
      <c r="J34" s="23" t="s">
        <v>921</v>
      </c>
      <c r="K34" s="4">
        <v>1</v>
      </c>
    </row>
    <row r="35" spans="1:12" ht="39.950000000000003" hidden="1" customHeight="1" x14ac:dyDescent="0.15">
      <c r="A35" s="144"/>
      <c r="B35" s="147"/>
      <c r="C35" s="150"/>
      <c r="D35" s="150"/>
      <c r="E35" s="11" t="s">
        <v>449</v>
      </c>
      <c r="F35" s="29" t="s">
        <v>345</v>
      </c>
      <c r="G35" s="24" t="s">
        <v>469</v>
      </c>
      <c r="H35" s="30" t="s">
        <v>920</v>
      </c>
      <c r="I35" s="20" t="s">
        <v>599</v>
      </c>
      <c r="J35" s="11" t="s">
        <v>921</v>
      </c>
      <c r="L35" s="4">
        <v>1</v>
      </c>
    </row>
    <row r="36" spans="1:12" ht="39.950000000000003" hidden="1" customHeight="1" x14ac:dyDescent="0.15">
      <c r="A36" s="144"/>
      <c r="B36" s="147"/>
      <c r="C36" s="150"/>
      <c r="D36" s="150"/>
      <c r="E36" s="24" t="s">
        <v>160</v>
      </c>
      <c r="F36" s="18" t="s">
        <v>345</v>
      </c>
      <c r="G36" s="24" t="s">
        <v>470</v>
      </c>
      <c r="H36" s="19" t="s">
        <v>920</v>
      </c>
      <c r="I36" s="20" t="s">
        <v>599</v>
      </c>
      <c r="J36" s="11" t="s">
        <v>921</v>
      </c>
      <c r="L36" s="4">
        <v>1</v>
      </c>
    </row>
    <row r="37" spans="1:12" ht="39.950000000000003" hidden="1" customHeight="1" x14ac:dyDescent="0.15">
      <c r="A37" s="144"/>
      <c r="B37" s="147"/>
      <c r="C37" s="150"/>
      <c r="D37" s="150"/>
      <c r="E37" s="24" t="s">
        <v>234</v>
      </c>
      <c r="F37" s="18" t="s">
        <v>345</v>
      </c>
      <c r="G37" s="24" t="s">
        <v>116</v>
      </c>
      <c r="H37" s="19" t="s">
        <v>920</v>
      </c>
      <c r="I37" s="20" t="s">
        <v>599</v>
      </c>
      <c r="J37" s="24" t="s">
        <v>924</v>
      </c>
      <c r="L37" s="4">
        <v>1</v>
      </c>
    </row>
    <row r="38" spans="1:12" ht="39.950000000000003" hidden="1" customHeight="1" x14ac:dyDescent="0.15">
      <c r="A38" s="144"/>
      <c r="B38" s="147"/>
      <c r="C38" s="150"/>
      <c r="D38" s="150"/>
      <c r="E38" s="24" t="s">
        <v>235</v>
      </c>
      <c r="F38" s="18" t="s">
        <v>345</v>
      </c>
      <c r="G38" s="24" t="s">
        <v>117</v>
      </c>
      <c r="H38" s="19" t="s">
        <v>920</v>
      </c>
      <c r="I38" s="20" t="s">
        <v>599</v>
      </c>
      <c r="J38" s="24" t="s">
        <v>924</v>
      </c>
      <c r="L38" s="4">
        <v>1</v>
      </c>
    </row>
    <row r="39" spans="1:12" ht="39.950000000000003" customHeight="1" x14ac:dyDescent="0.15">
      <c r="A39" s="144"/>
      <c r="B39" s="147"/>
      <c r="C39" s="150"/>
      <c r="D39" s="149" t="s">
        <v>600</v>
      </c>
      <c r="E39" s="23" t="s">
        <v>355</v>
      </c>
      <c r="F39" s="13" t="s">
        <v>344</v>
      </c>
      <c r="G39" s="23" t="s">
        <v>471</v>
      </c>
      <c r="H39" s="14" t="s">
        <v>920</v>
      </c>
      <c r="I39" s="15" t="s">
        <v>599</v>
      </c>
      <c r="J39" s="23" t="s">
        <v>921</v>
      </c>
      <c r="K39" s="4">
        <v>1</v>
      </c>
    </row>
    <row r="40" spans="1:12" ht="39.950000000000003" customHeight="1" x14ac:dyDescent="0.15">
      <c r="A40" s="144"/>
      <c r="B40" s="147"/>
      <c r="C40" s="150"/>
      <c r="D40" s="150"/>
      <c r="E40" s="23" t="s">
        <v>218</v>
      </c>
      <c r="F40" s="13" t="s">
        <v>344</v>
      </c>
      <c r="G40" s="23" t="s">
        <v>472</v>
      </c>
      <c r="H40" s="14" t="s">
        <v>920</v>
      </c>
      <c r="I40" s="15" t="s">
        <v>599</v>
      </c>
      <c r="J40" s="23" t="s">
        <v>925</v>
      </c>
      <c r="K40" s="4">
        <v>1</v>
      </c>
    </row>
    <row r="41" spans="1:12" ht="39.950000000000003" hidden="1" customHeight="1" x14ac:dyDescent="0.15">
      <c r="A41" s="144"/>
      <c r="B41" s="147"/>
      <c r="C41" s="150"/>
      <c r="D41" s="150"/>
      <c r="E41" s="24" t="s">
        <v>453</v>
      </c>
      <c r="F41" s="18" t="s">
        <v>345</v>
      </c>
      <c r="G41" s="24" t="s">
        <v>473</v>
      </c>
      <c r="H41" s="19" t="s">
        <v>920</v>
      </c>
      <c r="I41" s="20" t="s">
        <v>599</v>
      </c>
      <c r="J41" s="24" t="s">
        <v>925</v>
      </c>
      <c r="L41" s="4">
        <v>1</v>
      </c>
    </row>
    <row r="42" spans="1:12" ht="39.950000000000003" hidden="1" customHeight="1" x14ac:dyDescent="0.15">
      <c r="A42" s="144"/>
      <c r="B42" s="147"/>
      <c r="C42" s="150"/>
      <c r="D42" s="151"/>
      <c r="E42" s="24" t="s">
        <v>926</v>
      </c>
      <c r="F42" s="18" t="s">
        <v>345</v>
      </c>
      <c r="G42" s="24" t="s">
        <v>927</v>
      </c>
      <c r="H42" s="19" t="s">
        <v>920</v>
      </c>
      <c r="I42" s="20" t="s">
        <v>599</v>
      </c>
      <c r="J42" s="24" t="s">
        <v>925</v>
      </c>
      <c r="L42" s="4">
        <v>1</v>
      </c>
    </row>
    <row r="43" spans="1:12" ht="39.950000000000003" customHeight="1" x14ac:dyDescent="0.15">
      <c r="A43" s="144"/>
      <c r="B43" s="147"/>
      <c r="C43" s="150"/>
      <c r="D43" s="149" t="s">
        <v>601</v>
      </c>
      <c r="E43" s="23" t="s">
        <v>895</v>
      </c>
      <c r="F43" s="13" t="s">
        <v>344</v>
      </c>
      <c r="G43" s="23" t="s">
        <v>928</v>
      </c>
      <c r="H43" s="14" t="s">
        <v>920</v>
      </c>
      <c r="I43" s="15" t="s">
        <v>599</v>
      </c>
      <c r="J43" s="23" t="s">
        <v>929</v>
      </c>
      <c r="K43" s="4">
        <v>1</v>
      </c>
    </row>
    <row r="44" spans="1:12" ht="39.950000000000003" customHeight="1" x14ac:dyDescent="0.15">
      <c r="A44" s="144"/>
      <c r="B44" s="147"/>
      <c r="C44" s="150"/>
      <c r="D44" s="150"/>
      <c r="E44" s="23" t="s">
        <v>238</v>
      </c>
      <c r="F44" s="13" t="s">
        <v>344</v>
      </c>
      <c r="G44" s="23" t="s">
        <v>930</v>
      </c>
      <c r="H44" s="14" t="s">
        <v>920</v>
      </c>
      <c r="I44" s="15" t="s">
        <v>599</v>
      </c>
      <c r="J44" s="23" t="s">
        <v>931</v>
      </c>
      <c r="K44" s="4">
        <v>1</v>
      </c>
    </row>
    <row r="45" spans="1:12" ht="39.950000000000003" hidden="1" customHeight="1" x14ac:dyDescent="0.15">
      <c r="A45" s="144"/>
      <c r="B45" s="147"/>
      <c r="C45" s="150"/>
      <c r="D45" s="150"/>
      <c r="E45" s="24" t="s">
        <v>332</v>
      </c>
      <c r="F45" s="18" t="s">
        <v>345</v>
      </c>
      <c r="G45" s="24" t="s">
        <v>120</v>
      </c>
      <c r="H45" s="19" t="s">
        <v>920</v>
      </c>
      <c r="I45" s="20" t="s">
        <v>599</v>
      </c>
      <c r="J45" s="24" t="s">
        <v>929</v>
      </c>
      <c r="L45" s="4">
        <v>1</v>
      </c>
    </row>
    <row r="46" spans="1:12" ht="39.950000000000003" hidden="1" customHeight="1" x14ac:dyDescent="0.15">
      <c r="A46" s="144"/>
      <c r="B46" s="147"/>
      <c r="C46" s="150"/>
      <c r="D46" s="151"/>
      <c r="E46" s="24" t="s">
        <v>333</v>
      </c>
      <c r="F46" s="18" t="s">
        <v>345</v>
      </c>
      <c r="G46" s="24" t="s">
        <v>121</v>
      </c>
      <c r="H46" s="19" t="s">
        <v>920</v>
      </c>
      <c r="I46" s="20" t="s">
        <v>599</v>
      </c>
      <c r="J46" s="24" t="s">
        <v>929</v>
      </c>
      <c r="L46" s="4">
        <v>1</v>
      </c>
    </row>
    <row r="47" spans="1:12" ht="39.950000000000003" customHeight="1" x14ac:dyDescent="0.15">
      <c r="A47" s="144"/>
      <c r="B47" s="147"/>
      <c r="C47" s="150"/>
      <c r="D47" s="149" t="s">
        <v>602</v>
      </c>
      <c r="E47" s="65" t="s">
        <v>1186</v>
      </c>
      <c r="F47" s="67" t="s">
        <v>344</v>
      </c>
      <c r="G47" s="65" t="s">
        <v>1192</v>
      </c>
      <c r="H47" s="68" t="s">
        <v>1180</v>
      </c>
      <c r="I47" s="69" t="s">
        <v>603</v>
      </c>
      <c r="J47" s="65" t="s">
        <v>1174</v>
      </c>
      <c r="K47" s="4">
        <v>1</v>
      </c>
    </row>
    <row r="48" spans="1:12" ht="39.950000000000003" customHeight="1" x14ac:dyDescent="0.15">
      <c r="A48" s="144"/>
      <c r="B48" s="147"/>
      <c r="C48" s="150"/>
      <c r="D48" s="150"/>
      <c r="E48" s="23" t="s">
        <v>162</v>
      </c>
      <c r="F48" s="13" t="s">
        <v>344</v>
      </c>
      <c r="G48" s="23" t="s">
        <v>932</v>
      </c>
      <c r="H48" s="14" t="s">
        <v>920</v>
      </c>
      <c r="I48" s="15" t="s">
        <v>599</v>
      </c>
      <c r="J48" s="23" t="s">
        <v>933</v>
      </c>
      <c r="K48" s="4">
        <v>1</v>
      </c>
    </row>
    <row r="49" spans="1:12" ht="39.950000000000003" customHeight="1" x14ac:dyDescent="0.15">
      <c r="A49" s="144"/>
      <c r="B49" s="147"/>
      <c r="C49" s="150"/>
      <c r="D49" s="150"/>
      <c r="E49" s="23" t="s">
        <v>163</v>
      </c>
      <c r="F49" s="13" t="s">
        <v>344</v>
      </c>
      <c r="G49" s="23" t="s">
        <v>934</v>
      </c>
      <c r="H49" s="14" t="s">
        <v>920</v>
      </c>
      <c r="I49" s="15" t="s">
        <v>599</v>
      </c>
      <c r="J49" s="23" t="s">
        <v>933</v>
      </c>
      <c r="K49" s="4">
        <v>1</v>
      </c>
    </row>
    <row r="50" spans="1:12" ht="39.950000000000003" customHeight="1" x14ac:dyDescent="0.15">
      <c r="A50" s="144"/>
      <c r="B50" s="147"/>
      <c r="C50" s="150"/>
      <c r="D50" s="150"/>
      <c r="E50" s="23" t="s">
        <v>241</v>
      </c>
      <c r="F50" s="13" t="s">
        <v>344</v>
      </c>
      <c r="G50" s="23" t="s">
        <v>474</v>
      </c>
      <c r="H50" s="14" t="s">
        <v>920</v>
      </c>
      <c r="I50" s="15" t="s">
        <v>599</v>
      </c>
      <c r="J50" s="23" t="s">
        <v>924</v>
      </c>
      <c r="K50" s="4">
        <v>1</v>
      </c>
    </row>
    <row r="51" spans="1:12" ht="39.950000000000003" customHeight="1" x14ac:dyDescent="0.15">
      <c r="A51" s="144"/>
      <c r="B51" s="147"/>
      <c r="C51" s="150"/>
      <c r="D51" s="150"/>
      <c r="E51" s="23" t="s">
        <v>242</v>
      </c>
      <c r="F51" s="13" t="s">
        <v>344</v>
      </c>
      <c r="G51" s="23" t="s">
        <v>475</v>
      </c>
      <c r="H51" s="14" t="s">
        <v>920</v>
      </c>
      <c r="I51" s="15" t="s">
        <v>599</v>
      </c>
      <c r="J51" s="23" t="s">
        <v>924</v>
      </c>
      <c r="K51" s="4">
        <v>1</v>
      </c>
    </row>
    <row r="52" spans="1:12" ht="39.950000000000003" hidden="1" customHeight="1" x14ac:dyDescent="0.15">
      <c r="A52" s="144"/>
      <c r="B52" s="147"/>
      <c r="C52" s="150"/>
      <c r="D52" s="150"/>
      <c r="E52" s="31" t="s">
        <v>239</v>
      </c>
      <c r="F52" s="18" t="s">
        <v>345</v>
      </c>
      <c r="G52" s="31" t="s">
        <v>122</v>
      </c>
      <c r="H52" s="19" t="s">
        <v>920</v>
      </c>
      <c r="I52" s="20" t="s">
        <v>599</v>
      </c>
      <c r="J52" s="31" t="s">
        <v>933</v>
      </c>
      <c r="L52" s="4">
        <v>1</v>
      </c>
    </row>
    <row r="53" spans="1:12" ht="39.950000000000003" hidden="1" customHeight="1" x14ac:dyDescent="0.15">
      <c r="A53" s="144"/>
      <c r="B53" s="147"/>
      <c r="C53" s="150"/>
      <c r="D53" s="150"/>
      <c r="E53" s="31" t="s">
        <v>240</v>
      </c>
      <c r="F53" s="18" t="s">
        <v>345</v>
      </c>
      <c r="G53" s="31" t="s">
        <v>123</v>
      </c>
      <c r="H53" s="19" t="s">
        <v>920</v>
      </c>
      <c r="I53" s="20" t="s">
        <v>599</v>
      </c>
      <c r="J53" s="31" t="s">
        <v>933</v>
      </c>
      <c r="L53" s="4">
        <v>1</v>
      </c>
    </row>
    <row r="54" spans="1:12" ht="39.950000000000003" hidden="1" customHeight="1" x14ac:dyDescent="0.15">
      <c r="A54" s="144"/>
      <c r="B54" s="147"/>
      <c r="C54" s="150"/>
      <c r="D54" s="150"/>
      <c r="E54" s="24" t="s">
        <v>243</v>
      </c>
      <c r="F54" s="18" t="s">
        <v>345</v>
      </c>
      <c r="G54" s="24" t="s">
        <v>124</v>
      </c>
      <c r="H54" s="19" t="s">
        <v>920</v>
      </c>
      <c r="I54" s="20" t="s">
        <v>599</v>
      </c>
      <c r="J54" s="24" t="s">
        <v>924</v>
      </c>
      <c r="L54" s="4">
        <v>1</v>
      </c>
    </row>
    <row r="55" spans="1:12" ht="39.950000000000003" hidden="1" customHeight="1" x14ac:dyDescent="0.15">
      <c r="A55" s="144"/>
      <c r="B55" s="147"/>
      <c r="C55" s="150"/>
      <c r="D55" s="150"/>
      <c r="E55" s="24" t="s">
        <v>335</v>
      </c>
      <c r="F55" s="18" t="s">
        <v>345</v>
      </c>
      <c r="G55" s="24" t="s">
        <v>125</v>
      </c>
      <c r="H55" s="19" t="s">
        <v>920</v>
      </c>
      <c r="I55" s="20" t="s">
        <v>599</v>
      </c>
      <c r="J55" s="24" t="s">
        <v>924</v>
      </c>
      <c r="L55" s="4">
        <v>1</v>
      </c>
    </row>
    <row r="56" spans="1:12" ht="39.950000000000003" hidden="1" customHeight="1" x14ac:dyDescent="0.15">
      <c r="A56" s="144"/>
      <c r="B56" s="147"/>
      <c r="C56" s="150"/>
      <c r="D56" s="150"/>
      <c r="E56" s="24" t="s">
        <v>236</v>
      </c>
      <c r="F56" s="18" t="s">
        <v>345</v>
      </c>
      <c r="G56" s="24" t="s">
        <v>118</v>
      </c>
      <c r="H56" s="19" t="s">
        <v>920</v>
      </c>
      <c r="I56" s="20" t="s">
        <v>599</v>
      </c>
      <c r="J56" s="24" t="s">
        <v>924</v>
      </c>
      <c r="L56" s="4">
        <v>1</v>
      </c>
    </row>
    <row r="57" spans="1:12" ht="39.950000000000003" hidden="1" customHeight="1" x14ac:dyDescent="0.15">
      <c r="A57" s="144"/>
      <c r="B57" s="147"/>
      <c r="C57" s="150"/>
      <c r="D57" s="151"/>
      <c r="E57" s="24" t="s">
        <v>237</v>
      </c>
      <c r="F57" s="18" t="s">
        <v>345</v>
      </c>
      <c r="G57" s="24" t="s">
        <v>119</v>
      </c>
      <c r="H57" s="19" t="s">
        <v>920</v>
      </c>
      <c r="I57" s="20" t="s">
        <v>599</v>
      </c>
      <c r="J57" s="24" t="s">
        <v>924</v>
      </c>
      <c r="L57" s="4">
        <v>1</v>
      </c>
    </row>
    <row r="58" spans="1:12" ht="39.950000000000003" customHeight="1" x14ac:dyDescent="0.15">
      <c r="A58" s="144"/>
      <c r="B58" s="147"/>
      <c r="C58" s="150"/>
      <c r="D58" s="149" t="s">
        <v>604</v>
      </c>
      <c r="E58" s="23" t="s">
        <v>244</v>
      </c>
      <c r="F58" s="13" t="s">
        <v>344</v>
      </c>
      <c r="G58" s="23" t="s">
        <v>476</v>
      </c>
      <c r="H58" s="14" t="s">
        <v>920</v>
      </c>
      <c r="I58" s="15" t="s">
        <v>599</v>
      </c>
      <c r="J58" s="23" t="s">
        <v>921</v>
      </c>
      <c r="K58" s="4">
        <v>1</v>
      </c>
    </row>
    <row r="59" spans="1:12" ht="39.950000000000003" hidden="1" customHeight="1" x14ac:dyDescent="0.15">
      <c r="A59" s="144"/>
      <c r="B59" s="147"/>
      <c r="C59" s="150"/>
      <c r="D59" s="150"/>
      <c r="E59" s="24" t="s">
        <v>164</v>
      </c>
      <c r="F59" s="18" t="s">
        <v>345</v>
      </c>
      <c r="G59" s="24" t="s">
        <v>477</v>
      </c>
      <c r="H59" s="19" t="s">
        <v>920</v>
      </c>
      <c r="I59" s="20" t="s">
        <v>599</v>
      </c>
      <c r="J59" s="24" t="s">
        <v>924</v>
      </c>
      <c r="L59" s="4">
        <v>1</v>
      </c>
    </row>
    <row r="60" spans="1:12" ht="39.950000000000003" hidden="1" customHeight="1" x14ac:dyDescent="0.15">
      <c r="A60" s="144"/>
      <c r="B60" s="147"/>
      <c r="C60" s="150"/>
      <c r="D60" s="150"/>
      <c r="E60" s="24" t="s">
        <v>366</v>
      </c>
      <c r="F60" s="18" t="s">
        <v>345</v>
      </c>
      <c r="G60" s="24" t="s">
        <v>27</v>
      </c>
      <c r="H60" s="19" t="s">
        <v>920</v>
      </c>
      <c r="I60" s="20" t="s">
        <v>599</v>
      </c>
      <c r="J60" s="24" t="s">
        <v>398</v>
      </c>
      <c r="L60" s="4">
        <v>1</v>
      </c>
    </row>
    <row r="61" spans="1:12" ht="39.950000000000003" hidden="1" customHeight="1" x14ac:dyDescent="0.15">
      <c r="A61" s="144"/>
      <c r="B61" s="147"/>
      <c r="C61" s="150"/>
      <c r="D61" s="150"/>
      <c r="E61" s="24" t="s">
        <v>605</v>
      </c>
      <c r="F61" s="18" t="s">
        <v>345</v>
      </c>
      <c r="G61" s="24" t="s">
        <v>28</v>
      </c>
      <c r="H61" s="19" t="s">
        <v>920</v>
      </c>
      <c r="I61" s="20" t="s">
        <v>599</v>
      </c>
      <c r="J61" s="24" t="s">
        <v>398</v>
      </c>
      <c r="L61" s="4">
        <v>1</v>
      </c>
    </row>
    <row r="62" spans="1:12" ht="39.950000000000003" hidden="1" customHeight="1" x14ac:dyDescent="0.15">
      <c r="A62" s="144"/>
      <c r="B62" s="147"/>
      <c r="C62" s="150"/>
      <c r="D62" s="150"/>
      <c r="E62" s="24" t="s">
        <v>365</v>
      </c>
      <c r="F62" s="18" t="s">
        <v>345</v>
      </c>
      <c r="G62" s="24" t="s">
        <v>29</v>
      </c>
      <c r="H62" s="19" t="s">
        <v>920</v>
      </c>
      <c r="I62" s="20" t="s">
        <v>599</v>
      </c>
      <c r="J62" s="24" t="s">
        <v>398</v>
      </c>
      <c r="L62" s="4">
        <v>1</v>
      </c>
    </row>
    <row r="63" spans="1:12" ht="39.950000000000003" hidden="1" customHeight="1" x14ac:dyDescent="0.15">
      <c r="A63" s="144"/>
      <c r="B63" s="147"/>
      <c r="C63" s="150"/>
      <c r="D63" s="150"/>
      <c r="E63" s="24" t="s">
        <v>383</v>
      </c>
      <c r="F63" s="18" t="s">
        <v>345</v>
      </c>
      <c r="G63" s="24" t="s">
        <v>30</v>
      </c>
      <c r="H63" s="19" t="s">
        <v>920</v>
      </c>
      <c r="I63" s="20" t="s">
        <v>599</v>
      </c>
      <c r="J63" s="24" t="s">
        <v>398</v>
      </c>
      <c r="L63" s="4">
        <v>1</v>
      </c>
    </row>
    <row r="64" spans="1:12" ht="39.950000000000003" hidden="1" customHeight="1" x14ac:dyDescent="0.15">
      <c r="A64" s="144"/>
      <c r="B64" s="147"/>
      <c r="C64" s="150"/>
      <c r="D64" s="150"/>
      <c r="E64" s="31" t="s">
        <v>363</v>
      </c>
      <c r="F64" s="18" t="s">
        <v>345</v>
      </c>
      <c r="G64" s="31" t="s">
        <v>31</v>
      </c>
      <c r="H64" s="19" t="s">
        <v>920</v>
      </c>
      <c r="I64" s="20" t="s">
        <v>599</v>
      </c>
      <c r="J64" s="31" t="s">
        <v>935</v>
      </c>
      <c r="L64" s="4">
        <v>1</v>
      </c>
    </row>
    <row r="65" spans="1:12" ht="39.950000000000003" hidden="1" customHeight="1" x14ac:dyDescent="0.15">
      <c r="A65" s="144"/>
      <c r="B65" s="147"/>
      <c r="C65" s="150"/>
      <c r="D65" s="150"/>
      <c r="E65" s="31" t="s">
        <v>606</v>
      </c>
      <c r="F65" s="18" t="s">
        <v>345</v>
      </c>
      <c r="G65" s="31" t="s">
        <v>28</v>
      </c>
      <c r="H65" s="19" t="s">
        <v>920</v>
      </c>
      <c r="I65" s="20" t="s">
        <v>599</v>
      </c>
      <c r="J65" s="31" t="s">
        <v>935</v>
      </c>
      <c r="L65" s="4">
        <v>1</v>
      </c>
    </row>
    <row r="66" spans="1:12" ht="39.950000000000003" hidden="1" customHeight="1" x14ac:dyDescent="0.15">
      <c r="A66" s="144"/>
      <c r="B66" s="147"/>
      <c r="C66" s="151"/>
      <c r="D66" s="151"/>
      <c r="E66" s="31" t="s">
        <v>364</v>
      </c>
      <c r="F66" s="18" t="s">
        <v>345</v>
      </c>
      <c r="G66" s="31" t="s">
        <v>30</v>
      </c>
      <c r="H66" s="19" t="s">
        <v>920</v>
      </c>
      <c r="I66" s="20" t="s">
        <v>599</v>
      </c>
      <c r="J66" s="31" t="s">
        <v>935</v>
      </c>
      <c r="L66" s="4">
        <v>1</v>
      </c>
    </row>
    <row r="67" spans="1:12" ht="39.950000000000003" customHeight="1" x14ac:dyDescent="0.15">
      <c r="A67" s="144"/>
      <c r="B67" s="147"/>
      <c r="C67" s="149" t="s">
        <v>607</v>
      </c>
      <c r="D67" s="149" t="s">
        <v>608</v>
      </c>
      <c r="E67" s="23" t="s">
        <v>246</v>
      </c>
      <c r="F67" s="13" t="s">
        <v>344</v>
      </c>
      <c r="G67" s="23" t="s">
        <v>104</v>
      </c>
      <c r="H67" s="14" t="s">
        <v>900</v>
      </c>
      <c r="I67" s="15" t="s">
        <v>588</v>
      </c>
      <c r="J67" s="16" t="s">
        <v>915</v>
      </c>
      <c r="K67" s="4">
        <v>1</v>
      </c>
    </row>
    <row r="68" spans="1:12" ht="39.950000000000003" hidden="1" customHeight="1" x14ac:dyDescent="0.15">
      <c r="A68" s="144"/>
      <c r="B68" s="147"/>
      <c r="C68" s="150"/>
      <c r="D68" s="150"/>
      <c r="E68" s="24" t="s">
        <v>245</v>
      </c>
      <c r="F68" s="18" t="s">
        <v>345</v>
      </c>
      <c r="G68" s="24" t="s">
        <v>103</v>
      </c>
      <c r="H68" s="19" t="s">
        <v>900</v>
      </c>
      <c r="I68" s="20" t="s">
        <v>588</v>
      </c>
      <c r="J68" s="21" t="s">
        <v>915</v>
      </c>
      <c r="L68" s="4">
        <v>1</v>
      </c>
    </row>
    <row r="69" spans="1:12" ht="39.950000000000003" hidden="1" customHeight="1" x14ac:dyDescent="0.15">
      <c r="A69" s="144"/>
      <c r="B69" s="148"/>
      <c r="C69" s="151"/>
      <c r="D69" s="151"/>
      <c r="E69" s="24" t="s">
        <v>936</v>
      </c>
      <c r="F69" s="18" t="s">
        <v>345</v>
      </c>
      <c r="G69" s="24" t="s">
        <v>936</v>
      </c>
      <c r="H69" s="19" t="s">
        <v>920</v>
      </c>
      <c r="I69" s="20" t="s">
        <v>595</v>
      </c>
      <c r="J69" s="24" t="s">
        <v>916</v>
      </c>
      <c r="L69" s="4">
        <v>1</v>
      </c>
    </row>
    <row r="70" spans="1:12" ht="39.950000000000003" customHeight="1" x14ac:dyDescent="0.15">
      <c r="A70" s="144"/>
      <c r="B70" s="146" t="s">
        <v>609</v>
      </c>
      <c r="C70" s="149" t="s">
        <v>610</v>
      </c>
      <c r="D70" s="149" t="s">
        <v>611</v>
      </c>
      <c r="E70" s="23" t="s">
        <v>612</v>
      </c>
      <c r="F70" s="13" t="s">
        <v>344</v>
      </c>
      <c r="G70" s="23" t="s">
        <v>613</v>
      </c>
      <c r="H70" s="14" t="s">
        <v>920</v>
      </c>
      <c r="I70" s="15" t="s">
        <v>595</v>
      </c>
      <c r="J70" s="23" t="s">
        <v>916</v>
      </c>
      <c r="K70" s="4">
        <v>1</v>
      </c>
    </row>
    <row r="71" spans="1:12" ht="39.950000000000003" customHeight="1" x14ac:dyDescent="0.15">
      <c r="A71" s="144"/>
      <c r="B71" s="147"/>
      <c r="C71" s="150"/>
      <c r="D71" s="150"/>
      <c r="E71" s="32" t="s">
        <v>430</v>
      </c>
      <c r="F71" s="13" t="s">
        <v>344</v>
      </c>
      <c r="G71" s="32" t="s">
        <v>478</v>
      </c>
      <c r="H71" s="14" t="s">
        <v>920</v>
      </c>
      <c r="I71" s="15" t="s">
        <v>614</v>
      </c>
      <c r="J71" s="32" t="s">
        <v>35</v>
      </c>
      <c r="K71" s="4">
        <v>1</v>
      </c>
    </row>
    <row r="72" spans="1:12" ht="39.950000000000003" customHeight="1" x14ac:dyDescent="0.15">
      <c r="A72" s="144"/>
      <c r="B72" s="147"/>
      <c r="C72" s="150"/>
      <c r="D72" s="150"/>
      <c r="E72" s="32" t="s">
        <v>615</v>
      </c>
      <c r="F72" s="13" t="s">
        <v>344</v>
      </c>
      <c r="G72" s="32" t="s">
        <v>616</v>
      </c>
      <c r="H72" s="14" t="s">
        <v>886</v>
      </c>
      <c r="I72" s="15" t="s">
        <v>614</v>
      </c>
      <c r="J72" s="32" t="s">
        <v>916</v>
      </c>
      <c r="K72" s="4">
        <v>1</v>
      </c>
    </row>
    <row r="73" spans="1:12" ht="39.950000000000003" hidden="1" customHeight="1" x14ac:dyDescent="0.15">
      <c r="A73" s="144"/>
      <c r="B73" s="147"/>
      <c r="C73" s="150"/>
      <c r="D73" s="150"/>
      <c r="E73" s="24" t="s">
        <v>617</v>
      </c>
      <c r="F73" s="18" t="s">
        <v>345</v>
      </c>
      <c r="G73" s="24" t="s">
        <v>618</v>
      </c>
      <c r="H73" s="19" t="s">
        <v>920</v>
      </c>
      <c r="I73" s="20" t="s">
        <v>595</v>
      </c>
      <c r="J73" s="24" t="s">
        <v>916</v>
      </c>
      <c r="L73" s="4">
        <v>1</v>
      </c>
    </row>
    <row r="74" spans="1:12" ht="39.950000000000003" hidden="1" customHeight="1" x14ac:dyDescent="0.15">
      <c r="A74" s="144"/>
      <c r="B74" s="147"/>
      <c r="C74" s="150"/>
      <c r="D74" s="151"/>
      <c r="E74" s="24" t="s">
        <v>331</v>
      </c>
      <c r="F74" s="18" t="s">
        <v>345</v>
      </c>
      <c r="G74" s="24" t="s">
        <v>479</v>
      </c>
      <c r="H74" s="19" t="s">
        <v>920</v>
      </c>
      <c r="I74" s="20" t="s">
        <v>595</v>
      </c>
      <c r="J74" s="24" t="s">
        <v>916</v>
      </c>
      <c r="L74" s="4">
        <v>1</v>
      </c>
    </row>
    <row r="75" spans="1:12" ht="39.950000000000003" hidden="1" customHeight="1" x14ac:dyDescent="0.15">
      <c r="A75" s="144"/>
      <c r="B75" s="147"/>
      <c r="C75" s="151"/>
      <c r="D75" s="24" t="s">
        <v>619</v>
      </c>
      <c r="E75" s="23" t="s">
        <v>937</v>
      </c>
      <c r="F75" s="13" t="s">
        <v>344</v>
      </c>
      <c r="G75" s="23" t="s">
        <v>613</v>
      </c>
      <c r="H75" s="14" t="s">
        <v>920</v>
      </c>
      <c r="I75" s="15" t="s">
        <v>595</v>
      </c>
      <c r="J75" s="23" t="s">
        <v>916</v>
      </c>
      <c r="K75" s="33"/>
      <c r="L75" s="33"/>
    </row>
    <row r="76" spans="1:12" ht="39.950000000000003" customHeight="1" x14ac:dyDescent="0.15">
      <c r="A76" s="144"/>
      <c r="B76" s="147"/>
      <c r="C76" s="149" t="s">
        <v>620</v>
      </c>
      <c r="D76" s="11" t="s">
        <v>621</v>
      </c>
      <c r="E76" s="32" t="s">
        <v>351</v>
      </c>
      <c r="F76" s="13" t="s">
        <v>344</v>
      </c>
      <c r="G76" s="32" t="s">
        <v>193</v>
      </c>
      <c r="H76" s="14" t="s">
        <v>920</v>
      </c>
      <c r="I76" s="15" t="s">
        <v>614</v>
      </c>
      <c r="J76" s="32" t="s">
        <v>938</v>
      </c>
      <c r="K76" s="4">
        <v>1</v>
      </c>
    </row>
    <row r="77" spans="1:12" ht="39.950000000000003" hidden="1" customHeight="1" x14ac:dyDescent="0.15">
      <c r="A77" s="144"/>
      <c r="B77" s="147"/>
      <c r="C77" s="150"/>
      <c r="D77" s="24" t="s">
        <v>622</v>
      </c>
      <c r="E77" s="32" t="s">
        <v>939</v>
      </c>
      <c r="F77" s="13" t="s">
        <v>344</v>
      </c>
      <c r="G77" s="32" t="s">
        <v>193</v>
      </c>
      <c r="H77" s="14" t="s">
        <v>920</v>
      </c>
      <c r="I77" s="15" t="s">
        <v>614</v>
      </c>
      <c r="J77" s="32" t="s">
        <v>938</v>
      </c>
    </row>
    <row r="78" spans="1:12" ht="39.950000000000003" customHeight="1" x14ac:dyDescent="0.15">
      <c r="A78" s="144"/>
      <c r="B78" s="147"/>
      <c r="C78" s="150"/>
      <c r="D78" s="149" t="s">
        <v>623</v>
      </c>
      <c r="E78" s="32" t="s">
        <v>1184</v>
      </c>
      <c r="F78" s="13" t="s">
        <v>344</v>
      </c>
      <c r="G78" s="32" t="s">
        <v>428</v>
      </c>
      <c r="H78" s="14" t="s">
        <v>427</v>
      </c>
      <c r="I78" s="15" t="s">
        <v>624</v>
      </c>
      <c r="J78" s="32" t="s">
        <v>940</v>
      </c>
      <c r="K78" s="4">
        <v>1</v>
      </c>
    </row>
    <row r="79" spans="1:12" ht="39.950000000000003" hidden="1" customHeight="1" x14ac:dyDescent="0.15">
      <c r="A79" s="144"/>
      <c r="B79" s="147"/>
      <c r="C79" s="150"/>
      <c r="D79" s="150"/>
      <c r="E79" s="31" t="s">
        <v>458</v>
      </c>
      <c r="F79" s="18" t="s">
        <v>345</v>
      </c>
      <c r="G79" s="31" t="s">
        <v>480</v>
      </c>
      <c r="H79" s="19" t="s">
        <v>920</v>
      </c>
      <c r="I79" s="20" t="s">
        <v>614</v>
      </c>
      <c r="J79" s="31" t="s">
        <v>938</v>
      </c>
      <c r="L79" s="4">
        <v>1</v>
      </c>
    </row>
    <row r="80" spans="1:12" ht="39.950000000000003" hidden="1" customHeight="1" x14ac:dyDescent="0.15">
      <c r="A80" s="144"/>
      <c r="B80" s="147"/>
      <c r="C80" s="151"/>
      <c r="D80" s="151"/>
      <c r="E80" s="31" t="s">
        <v>405</v>
      </c>
      <c r="F80" s="18" t="s">
        <v>345</v>
      </c>
      <c r="G80" s="31" t="s">
        <v>481</v>
      </c>
      <c r="H80" s="19" t="s">
        <v>920</v>
      </c>
      <c r="I80" s="20" t="s">
        <v>614</v>
      </c>
      <c r="J80" s="31" t="s">
        <v>938</v>
      </c>
      <c r="L80" s="4">
        <v>1</v>
      </c>
    </row>
    <row r="81" spans="1:12" ht="39.950000000000003" customHeight="1" x14ac:dyDescent="0.15">
      <c r="A81" s="144"/>
      <c r="B81" s="147"/>
      <c r="C81" s="149" t="s">
        <v>625</v>
      </c>
      <c r="D81" s="149" t="s">
        <v>626</v>
      </c>
      <c r="E81" s="23" t="s">
        <v>406</v>
      </c>
      <c r="F81" s="13" t="s">
        <v>344</v>
      </c>
      <c r="G81" s="23" t="s">
        <v>404</v>
      </c>
      <c r="H81" s="14" t="s">
        <v>920</v>
      </c>
      <c r="I81" s="15" t="s">
        <v>595</v>
      </c>
      <c r="J81" s="23" t="s">
        <v>916</v>
      </c>
      <c r="K81" s="4">
        <v>1</v>
      </c>
    </row>
    <row r="82" spans="1:12" ht="39.950000000000003" hidden="1" customHeight="1" x14ac:dyDescent="0.15">
      <c r="A82" s="144"/>
      <c r="B82" s="147"/>
      <c r="C82" s="150"/>
      <c r="D82" s="150"/>
      <c r="E82" s="24" t="s">
        <v>248</v>
      </c>
      <c r="F82" s="18" t="s">
        <v>345</v>
      </c>
      <c r="G82" s="24" t="s">
        <v>32</v>
      </c>
      <c r="H82" s="19" t="s">
        <v>920</v>
      </c>
      <c r="I82" s="20" t="s">
        <v>614</v>
      </c>
      <c r="J82" s="24" t="s">
        <v>941</v>
      </c>
      <c r="L82" s="4">
        <v>1</v>
      </c>
    </row>
    <row r="83" spans="1:12" ht="39.950000000000003" hidden="1" customHeight="1" x14ac:dyDescent="0.15">
      <c r="A83" s="144"/>
      <c r="B83" s="147"/>
      <c r="C83" s="150"/>
      <c r="D83" s="151"/>
      <c r="E83" s="24" t="s">
        <v>942</v>
      </c>
      <c r="F83" s="18" t="s">
        <v>345</v>
      </c>
      <c r="G83" s="24" t="s">
        <v>943</v>
      </c>
      <c r="H83" s="19" t="s">
        <v>920</v>
      </c>
      <c r="I83" s="20" t="s">
        <v>614</v>
      </c>
      <c r="J83" s="24" t="s">
        <v>941</v>
      </c>
      <c r="L83" s="4">
        <v>1</v>
      </c>
    </row>
    <row r="84" spans="1:12" ht="39.950000000000003" hidden="1" customHeight="1" x14ac:dyDescent="0.15">
      <c r="A84" s="144"/>
      <c r="B84" s="147"/>
      <c r="C84" s="150"/>
      <c r="D84" s="24" t="s">
        <v>627</v>
      </c>
      <c r="E84" s="24" t="s">
        <v>247</v>
      </c>
      <c r="F84" s="18" t="s">
        <v>345</v>
      </c>
      <c r="G84" s="24" t="s">
        <v>33</v>
      </c>
      <c r="H84" s="19" t="s">
        <v>920</v>
      </c>
      <c r="I84" s="20" t="s">
        <v>595</v>
      </c>
      <c r="J84" s="24" t="s">
        <v>916</v>
      </c>
      <c r="L84" s="4">
        <v>1</v>
      </c>
    </row>
    <row r="85" spans="1:12" ht="39.950000000000003" customHeight="1" x14ac:dyDescent="0.15">
      <c r="A85" s="144"/>
      <c r="B85" s="147"/>
      <c r="C85" s="150"/>
      <c r="D85" s="149" t="s">
        <v>628</v>
      </c>
      <c r="E85" s="23" t="s">
        <v>140</v>
      </c>
      <c r="F85" s="13" t="s">
        <v>344</v>
      </c>
      <c r="G85" s="23" t="s">
        <v>483</v>
      </c>
      <c r="H85" s="14" t="s">
        <v>920</v>
      </c>
      <c r="I85" s="15" t="s">
        <v>614</v>
      </c>
      <c r="J85" s="23" t="s">
        <v>944</v>
      </c>
      <c r="K85" s="4">
        <v>1</v>
      </c>
    </row>
    <row r="86" spans="1:12" ht="39.950000000000003" customHeight="1" x14ac:dyDescent="0.15">
      <c r="A86" s="144"/>
      <c r="B86" s="147"/>
      <c r="C86" s="150"/>
      <c r="D86" s="150"/>
      <c r="E86" s="23" t="s">
        <v>249</v>
      </c>
      <c r="F86" s="13" t="s">
        <v>344</v>
      </c>
      <c r="G86" s="23" t="s">
        <v>34</v>
      </c>
      <c r="H86" s="14" t="s">
        <v>920</v>
      </c>
      <c r="I86" s="15" t="s">
        <v>614</v>
      </c>
      <c r="J86" s="23" t="s">
        <v>944</v>
      </c>
      <c r="K86" s="4">
        <v>1</v>
      </c>
    </row>
    <row r="87" spans="1:12" ht="39.950000000000003" hidden="1" customHeight="1" x14ac:dyDescent="0.15">
      <c r="A87" s="144"/>
      <c r="B87" s="147"/>
      <c r="C87" s="150"/>
      <c r="D87" s="150"/>
      <c r="E87" s="24" t="s">
        <v>459</v>
      </c>
      <c r="F87" s="18" t="s">
        <v>345</v>
      </c>
      <c r="G87" s="24" t="s">
        <v>413</v>
      </c>
      <c r="H87" s="19" t="s">
        <v>920</v>
      </c>
      <c r="I87" s="20" t="s">
        <v>614</v>
      </c>
      <c r="J87" s="24" t="s">
        <v>944</v>
      </c>
      <c r="L87" s="4">
        <v>1</v>
      </c>
    </row>
    <row r="88" spans="1:12" ht="39.950000000000003" hidden="1" customHeight="1" x14ac:dyDescent="0.15">
      <c r="A88" s="144"/>
      <c r="B88" s="147"/>
      <c r="C88" s="151"/>
      <c r="D88" s="151"/>
      <c r="E88" s="24" t="s">
        <v>452</v>
      </c>
      <c r="F88" s="18" t="s">
        <v>345</v>
      </c>
      <c r="G88" s="24" t="s">
        <v>482</v>
      </c>
      <c r="H88" s="19" t="s">
        <v>920</v>
      </c>
      <c r="I88" s="20" t="s">
        <v>614</v>
      </c>
      <c r="J88" s="24" t="s">
        <v>945</v>
      </c>
      <c r="L88" s="4">
        <v>1</v>
      </c>
    </row>
    <row r="89" spans="1:12" ht="39.950000000000003" customHeight="1" x14ac:dyDescent="0.15">
      <c r="A89" s="144"/>
      <c r="B89" s="147"/>
      <c r="C89" s="149" t="s">
        <v>629</v>
      </c>
      <c r="D89" s="149" t="s">
        <v>630</v>
      </c>
      <c r="E89" s="32" t="s">
        <v>352</v>
      </c>
      <c r="F89" s="13" t="s">
        <v>344</v>
      </c>
      <c r="G89" s="32" t="s">
        <v>199</v>
      </c>
      <c r="H89" s="14" t="s">
        <v>57</v>
      </c>
      <c r="I89" s="15" t="s">
        <v>631</v>
      </c>
      <c r="J89" s="32" t="s">
        <v>946</v>
      </c>
      <c r="K89" s="4">
        <v>1</v>
      </c>
    </row>
    <row r="90" spans="1:12" ht="39.950000000000003" customHeight="1" x14ac:dyDescent="0.15">
      <c r="A90" s="144"/>
      <c r="B90" s="147"/>
      <c r="C90" s="150"/>
      <c r="D90" s="150"/>
      <c r="E90" s="32" t="s">
        <v>187</v>
      </c>
      <c r="F90" s="13" t="s">
        <v>344</v>
      </c>
      <c r="G90" s="32" t="s">
        <v>346</v>
      </c>
      <c r="H90" s="14" t="s">
        <v>57</v>
      </c>
      <c r="I90" s="15" t="s">
        <v>631</v>
      </c>
      <c r="J90" s="32" t="s">
        <v>919</v>
      </c>
      <c r="K90" s="4">
        <v>1</v>
      </c>
    </row>
    <row r="91" spans="1:12" ht="39.950000000000003" hidden="1" customHeight="1" x14ac:dyDescent="0.15">
      <c r="A91" s="144"/>
      <c r="B91" s="147"/>
      <c r="C91" s="150"/>
      <c r="D91" s="151"/>
      <c r="E91" s="34" t="s">
        <v>455</v>
      </c>
      <c r="F91" s="18" t="s">
        <v>345</v>
      </c>
      <c r="G91" s="34" t="s">
        <v>200</v>
      </c>
      <c r="H91" s="35" t="s">
        <v>21</v>
      </c>
      <c r="I91" s="24" t="s">
        <v>632</v>
      </c>
      <c r="J91" s="24" t="s">
        <v>947</v>
      </c>
      <c r="L91" s="4">
        <v>1</v>
      </c>
    </row>
    <row r="92" spans="1:12" ht="39.950000000000003" customHeight="1" x14ac:dyDescent="0.15">
      <c r="A92" s="144"/>
      <c r="B92" s="147"/>
      <c r="C92" s="151"/>
      <c r="D92" s="20" t="s">
        <v>394</v>
      </c>
      <c r="E92" s="32" t="s">
        <v>334</v>
      </c>
      <c r="F92" s="13" t="s">
        <v>344</v>
      </c>
      <c r="G92" s="32" t="s">
        <v>393</v>
      </c>
      <c r="H92" s="14" t="s">
        <v>57</v>
      </c>
      <c r="I92" s="15" t="s">
        <v>632</v>
      </c>
      <c r="J92" s="32" t="s">
        <v>948</v>
      </c>
      <c r="K92" s="4">
        <v>1</v>
      </c>
    </row>
    <row r="93" spans="1:12" ht="39.950000000000003" customHeight="1" x14ac:dyDescent="0.15">
      <c r="A93" s="144"/>
      <c r="B93" s="147"/>
      <c r="C93" s="149" t="s">
        <v>633</v>
      </c>
      <c r="D93" s="149" t="s">
        <v>634</v>
      </c>
      <c r="E93" s="36" t="s">
        <v>329</v>
      </c>
      <c r="F93" s="13" t="s">
        <v>344</v>
      </c>
      <c r="G93" s="32" t="s">
        <v>49</v>
      </c>
      <c r="H93" s="37" t="s">
        <v>22</v>
      </c>
      <c r="I93" s="15" t="s">
        <v>635</v>
      </c>
      <c r="J93" s="32" t="s">
        <v>949</v>
      </c>
      <c r="K93" s="4">
        <v>1</v>
      </c>
    </row>
    <row r="94" spans="1:12" ht="39.950000000000003" customHeight="1" x14ac:dyDescent="0.15">
      <c r="A94" s="144"/>
      <c r="B94" s="147"/>
      <c r="C94" s="150"/>
      <c r="D94" s="151"/>
      <c r="E94" s="32" t="s">
        <v>356</v>
      </c>
      <c r="F94" s="13" t="s">
        <v>344</v>
      </c>
      <c r="G94" s="32" t="s">
        <v>484</v>
      </c>
      <c r="H94" s="14" t="s">
        <v>920</v>
      </c>
      <c r="I94" s="15" t="s">
        <v>599</v>
      </c>
      <c r="J94" s="32" t="s">
        <v>921</v>
      </c>
      <c r="K94" s="4">
        <v>1</v>
      </c>
    </row>
    <row r="95" spans="1:12" ht="39.950000000000003" customHeight="1" x14ac:dyDescent="0.15">
      <c r="A95" s="145"/>
      <c r="B95" s="148"/>
      <c r="C95" s="151"/>
      <c r="D95" s="24" t="s">
        <v>637</v>
      </c>
      <c r="E95" s="32" t="s">
        <v>328</v>
      </c>
      <c r="F95" s="13" t="s">
        <v>344</v>
      </c>
      <c r="G95" s="32" t="s">
        <v>391</v>
      </c>
      <c r="H95" s="14" t="s">
        <v>57</v>
      </c>
      <c r="I95" s="15" t="s">
        <v>631</v>
      </c>
      <c r="J95" s="32" t="s">
        <v>950</v>
      </c>
      <c r="K95" s="4">
        <v>1</v>
      </c>
    </row>
    <row r="96" spans="1:12" ht="39.950000000000003" customHeight="1" x14ac:dyDescent="0.15">
      <c r="A96" s="143" t="s">
        <v>638</v>
      </c>
      <c r="B96" s="146" t="s">
        <v>639</v>
      </c>
      <c r="C96" s="149" t="s">
        <v>640</v>
      </c>
      <c r="D96" s="24" t="s">
        <v>641</v>
      </c>
      <c r="E96" s="23" t="s">
        <v>214</v>
      </c>
      <c r="F96" s="13" t="s">
        <v>344</v>
      </c>
      <c r="G96" s="23" t="s">
        <v>951</v>
      </c>
      <c r="H96" s="14" t="s">
        <v>887</v>
      </c>
      <c r="I96" s="15" t="s">
        <v>952</v>
      </c>
      <c r="J96" s="23" t="s">
        <v>953</v>
      </c>
      <c r="K96" s="4">
        <v>1</v>
      </c>
    </row>
    <row r="97" spans="1:12" ht="39.950000000000003" hidden="1" customHeight="1" x14ac:dyDescent="0.15">
      <c r="A97" s="144"/>
      <c r="B97" s="147"/>
      <c r="C97" s="150"/>
      <c r="D97" s="24" t="s">
        <v>642</v>
      </c>
      <c r="E97" s="23" t="s">
        <v>954</v>
      </c>
      <c r="F97" s="13" t="s">
        <v>344</v>
      </c>
      <c r="G97" s="23" t="s">
        <v>951</v>
      </c>
      <c r="H97" s="14" t="s">
        <v>887</v>
      </c>
      <c r="I97" s="15" t="s">
        <v>952</v>
      </c>
      <c r="J97" s="23" t="s">
        <v>953</v>
      </c>
    </row>
    <row r="98" spans="1:12" ht="39.950000000000003" customHeight="1" x14ac:dyDescent="0.15">
      <c r="A98" s="144"/>
      <c r="B98" s="147"/>
      <c r="C98" s="150"/>
      <c r="D98" s="149" t="s">
        <v>643</v>
      </c>
      <c r="E98" s="23" t="s">
        <v>175</v>
      </c>
      <c r="F98" s="13" t="s">
        <v>344</v>
      </c>
      <c r="G98" s="23" t="s">
        <v>955</v>
      </c>
      <c r="H98" s="14" t="s">
        <v>887</v>
      </c>
      <c r="I98" s="15" t="s">
        <v>952</v>
      </c>
      <c r="J98" s="23" t="s">
        <v>953</v>
      </c>
      <c r="K98" s="4">
        <v>1</v>
      </c>
    </row>
    <row r="99" spans="1:12" ht="39.950000000000003" customHeight="1" x14ac:dyDescent="0.15">
      <c r="A99" s="144"/>
      <c r="B99" s="147"/>
      <c r="C99" s="150"/>
      <c r="D99" s="151"/>
      <c r="E99" s="23" t="s">
        <v>644</v>
      </c>
      <c r="F99" s="13" t="s">
        <v>344</v>
      </c>
      <c r="G99" s="23" t="s">
        <v>645</v>
      </c>
      <c r="H99" s="14" t="s">
        <v>887</v>
      </c>
      <c r="I99" s="15" t="s">
        <v>648</v>
      </c>
      <c r="J99" s="23" t="s">
        <v>956</v>
      </c>
      <c r="K99" s="4">
        <v>1</v>
      </c>
    </row>
    <row r="100" spans="1:12" ht="39.950000000000003" customHeight="1" x14ac:dyDescent="0.15">
      <c r="A100" s="144"/>
      <c r="B100" s="147"/>
      <c r="C100" s="150"/>
      <c r="D100" s="149" t="s">
        <v>646</v>
      </c>
      <c r="E100" s="23" t="s">
        <v>176</v>
      </c>
      <c r="F100" s="13" t="s">
        <v>344</v>
      </c>
      <c r="G100" s="23" t="s">
        <v>957</v>
      </c>
      <c r="H100" s="14" t="s">
        <v>958</v>
      </c>
      <c r="I100" s="15" t="s">
        <v>952</v>
      </c>
      <c r="J100" s="23" t="s">
        <v>953</v>
      </c>
      <c r="K100" s="4">
        <v>1</v>
      </c>
    </row>
    <row r="101" spans="1:12" ht="39.950000000000003" hidden="1" customHeight="1" x14ac:dyDescent="0.15">
      <c r="A101" s="144"/>
      <c r="B101" s="147"/>
      <c r="C101" s="151"/>
      <c r="D101" s="151"/>
      <c r="E101" s="23" t="s">
        <v>653</v>
      </c>
      <c r="F101" s="13" t="s">
        <v>344</v>
      </c>
      <c r="G101" s="23" t="s">
        <v>647</v>
      </c>
      <c r="H101" s="14" t="s">
        <v>958</v>
      </c>
      <c r="I101" s="15" t="s">
        <v>648</v>
      </c>
      <c r="J101" s="23" t="s">
        <v>959</v>
      </c>
    </row>
    <row r="102" spans="1:12" ht="39.950000000000003" customHeight="1" x14ac:dyDescent="0.15">
      <c r="A102" s="144"/>
      <c r="B102" s="147"/>
      <c r="C102" s="149" t="s">
        <v>649</v>
      </c>
      <c r="D102" s="152" t="s">
        <v>650</v>
      </c>
      <c r="E102" s="23" t="s">
        <v>177</v>
      </c>
      <c r="F102" s="13" t="s">
        <v>344</v>
      </c>
      <c r="G102" s="23" t="s">
        <v>960</v>
      </c>
      <c r="H102" s="14" t="s">
        <v>958</v>
      </c>
      <c r="I102" s="15" t="s">
        <v>651</v>
      </c>
      <c r="J102" s="23" t="s">
        <v>961</v>
      </c>
      <c r="K102" s="4">
        <v>1</v>
      </c>
    </row>
    <row r="103" spans="1:12" ht="39.950000000000003" hidden="1" customHeight="1" x14ac:dyDescent="0.15">
      <c r="A103" s="144"/>
      <c r="B103" s="147"/>
      <c r="C103" s="150"/>
      <c r="D103" s="153"/>
      <c r="E103" s="24" t="s">
        <v>252</v>
      </c>
      <c r="F103" s="18" t="s">
        <v>345</v>
      </c>
      <c r="G103" s="24" t="s">
        <v>195</v>
      </c>
      <c r="H103" s="19" t="s">
        <v>958</v>
      </c>
      <c r="I103" s="20" t="s">
        <v>651</v>
      </c>
      <c r="J103" s="24" t="s">
        <v>961</v>
      </c>
      <c r="L103" s="4">
        <v>1</v>
      </c>
    </row>
    <row r="104" spans="1:12" ht="39.950000000000003" customHeight="1" x14ac:dyDescent="0.15">
      <c r="A104" s="144"/>
      <c r="B104" s="147"/>
      <c r="C104" s="150"/>
      <c r="D104" s="149" t="s">
        <v>652</v>
      </c>
      <c r="E104" s="23" t="s">
        <v>460</v>
      </c>
      <c r="F104" s="13" t="s">
        <v>344</v>
      </c>
      <c r="G104" s="23" t="s">
        <v>414</v>
      </c>
      <c r="H104" s="14" t="s">
        <v>958</v>
      </c>
      <c r="I104" s="15" t="s">
        <v>651</v>
      </c>
      <c r="J104" s="23" t="s">
        <v>962</v>
      </c>
      <c r="K104" s="4">
        <v>1</v>
      </c>
    </row>
    <row r="105" spans="1:12" ht="39.950000000000003" hidden="1" customHeight="1" x14ac:dyDescent="0.15">
      <c r="A105" s="144"/>
      <c r="B105" s="147"/>
      <c r="C105" s="150"/>
      <c r="D105" s="151"/>
      <c r="E105" s="23" t="s">
        <v>653</v>
      </c>
      <c r="F105" s="13" t="s">
        <v>344</v>
      </c>
      <c r="G105" s="23" t="s">
        <v>647</v>
      </c>
      <c r="H105" s="14" t="s">
        <v>958</v>
      </c>
      <c r="I105" s="15" t="s">
        <v>648</v>
      </c>
      <c r="J105" s="23" t="s">
        <v>959</v>
      </c>
    </row>
    <row r="106" spans="1:12" ht="39.950000000000003" hidden="1" customHeight="1" x14ac:dyDescent="0.15">
      <c r="A106" s="144"/>
      <c r="B106" s="147"/>
      <c r="C106" s="150"/>
      <c r="D106" s="152" t="s">
        <v>654</v>
      </c>
      <c r="E106" s="23" t="s">
        <v>963</v>
      </c>
      <c r="F106" s="13" t="s">
        <v>344</v>
      </c>
      <c r="G106" s="23" t="s">
        <v>414</v>
      </c>
      <c r="H106" s="14" t="s">
        <v>958</v>
      </c>
      <c r="I106" s="15" t="s">
        <v>651</v>
      </c>
      <c r="J106" s="23" t="s">
        <v>962</v>
      </c>
    </row>
    <row r="107" spans="1:12" ht="39.950000000000003" hidden="1" customHeight="1" x14ac:dyDescent="0.15">
      <c r="A107" s="144"/>
      <c r="B107" s="147"/>
      <c r="C107" s="150"/>
      <c r="D107" s="154"/>
      <c r="E107" s="24" t="s">
        <v>964</v>
      </c>
      <c r="F107" s="18" t="s">
        <v>345</v>
      </c>
      <c r="G107" s="24" t="s">
        <v>441</v>
      </c>
      <c r="H107" s="19" t="s">
        <v>958</v>
      </c>
      <c r="I107" s="20" t="s">
        <v>651</v>
      </c>
      <c r="J107" s="24" t="s">
        <v>962</v>
      </c>
    </row>
    <row r="108" spans="1:12" ht="39.950000000000003" hidden="1" customHeight="1" x14ac:dyDescent="0.15">
      <c r="A108" s="144"/>
      <c r="B108" s="147"/>
      <c r="C108" s="150"/>
      <c r="D108" s="154"/>
      <c r="E108" s="24" t="s">
        <v>965</v>
      </c>
      <c r="F108" s="18" t="s">
        <v>345</v>
      </c>
      <c r="G108" s="24" t="s">
        <v>655</v>
      </c>
      <c r="H108" s="19" t="s">
        <v>958</v>
      </c>
      <c r="I108" s="20" t="s">
        <v>651</v>
      </c>
      <c r="J108" s="24" t="s">
        <v>962</v>
      </c>
    </row>
    <row r="109" spans="1:12" ht="39.950000000000003" hidden="1" customHeight="1" x14ac:dyDescent="0.15">
      <c r="A109" s="144"/>
      <c r="B109" s="147"/>
      <c r="C109" s="150"/>
      <c r="D109" s="153"/>
      <c r="E109" s="31" t="s">
        <v>256</v>
      </c>
      <c r="F109" s="18" t="s">
        <v>345</v>
      </c>
      <c r="G109" s="31" t="s">
        <v>81</v>
      </c>
      <c r="H109" s="19" t="s">
        <v>958</v>
      </c>
      <c r="I109" s="20"/>
      <c r="J109" s="24" t="s">
        <v>966</v>
      </c>
      <c r="L109" s="4">
        <v>1</v>
      </c>
    </row>
    <row r="110" spans="1:12" ht="39.950000000000003" hidden="1" customHeight="1" x14ac:dyDescent="0.15">
      <c r="A110" s="144"/>
      <c r="B110" s="147"/>
      <c r="C110" s="150"/>
      <c r="D110" s="149" t="s">
        <v>656</v>
      </c>
      <c r="E110" s="24" t="s">
        <v>254</v>
      </c>
      <c r="F110" s="18" t="s">
        <v>345</v>
      </c>
      <c r="G110" s="24" t="s">
        <v>42</v>
      </c>
      <c r="H110" s="19" t="s">
        <v>958</v>
      </c>
      <c r="I110" s="20" t="s">
        <v>651</v>
      </c>
      <c r="J110" s="24" t="s">
        <v>962</v>
      </c>
      <c r="L110" s="4">
        <v>1</v>
      </c>
    </row>
    <row r="111" spans="1:12" ht="39.950000000000003" hidden="1" customHeight="1" x14ac:dyDescent="0.15">
      <c r="A111" s="144"/>
      <c r="B111" s="147"/>
      <c r="C111" s="150"/>
      <c r="D111" s="150"/>
      <c r="E111" s="24" t="s">
        <v>253</v>
      </c>
      <c r="F111" s="18" t="s">
        <v>345</v>
      </c>
      <c r="G111" s="24" t="s">
        <v>40</v>
      </c>
      <c r="H111" s="19" t="s">
        <v>958</v>
      </c>
      <c r="I111" s="20" t="s">
        <v>651</v>
      </c>
      <c r="J111" s="24" t="s">
        <v>961</v>
      </c>
      <c r="L111" s="4">
        <v>1</v>
      </c>
    </row>
    <row r="112" spans="1:12" ht="39.950000000000003" hidden="1" customHeight="1" x14ac:dyDescent="0.15">
      <c r="A112" s="144"/>
      <c r="B112" s="147"/>
      <c r="C112" s="150"/>
      <c r="D112" s="151"/>
      <c r="E112" s="24" t="s">
        <v>442</v>
      </c>
      <c r="F112" s="18" t="s">
        <v>345</v>
      </c>
      <c r="G112" s="24" t="s">
        <v>441</v>
      </c>
      <c r="H112" s="19" t="s">
        <v>958</v>
      </c>
      <c r="I112" s="20" t="s">
        <v>651</v>
      </c>
      <c r="J112" s="24" t="s">
        <v>962</v>
      </c>
      <c r="L112" s="4">
        <v>1</v>
      </c>
    </row>
    <row r="113" spans="1:14" ht="39.950000000000003" hidden="1" customHeight="1" x14ac:dyDescent="0.15">
      <c r="A113" s="144"/>
      <c r="B113" s="147"/>
      <c r="C113" s="150"/>
      <c r="D113" s="24" t="s">
        <v>657</v>
      </c>
      <c r="E113" s="23" t="s">
        <v>967</v>
      </c>
      <c r="F113" s="13" t="s">
        <v>344</v>
      </c>
      <c r="G113" s="23" t="s">
        <v>968</v>
      </c>
      <c r="H113" s="14" t="s">
        <v>958</v>
      </c>
      <c r="I113" s="15" t="s">
        <v>651</v>
      </c>
      <c r="J113" s="23" t="s">
        <v>969</v>
      </c>
    </row>
    <row r="114" spans="1:14" ht="39.950000000000003" customHeight="1" x14ac:dyDescent="0.15">
      <c r="A114" s="144"/>
      <c r="B114" s="147"/>
      <c r="C114" s="150"/>
      <c r="D114" s="149" t="s">
        <v>658</v>
      </c>
      <c r="E114" s="23" t="s">
        <v>196</v>
      </c>
      <c r="F114" s="13" t="s">
        <v>344</v>
      </c>
      <c r="G114" s="23" t="s">
        <v>968</v>
      </c>
      <c r="H114" s="14" t="s">
        <v>958</v>
      </c>
      <c r="I114" s="15" t="s">
        <v>651</v>
      </c>
      <c r="J114" s="23" t="s">
        <v>970</v>
      </c>
      <c r="K114" s="4">
        <v>1</v>
      </c>
    </row>
    <row r="115" spans="1:14" ht="39.950000000000003" hidden="1" customHeight="1" x14ac:dyDescent="0.15">
      <c r="A115" s="144"/>
      <c r="B115" s="147"/>
      <c r="C115" s="150"/>
      <c r="D115" s="151"/>
      <c r="E115" s="24" t="s">
        <v>257</v>
      </c>
      <c r="F115" s="18" t="s">
        <v>345</v>
      </c>
      <c r="G115" s="24" t="s">
        <v>45</v>
      </c>
      <c r="H115" s="19" t="s">
        <v>958</v>
      </c>
      <c r="I115" s="20" t="s">
        <v>651</v>
      </c>
      <c r="J115" s="24" t="s">
        <v>970</v>
      </c>
      <c r="L115" s="4">
        <v>1</v>
      </c>
    </row>
    <row r="116" spans="1:14" ht="39.950000000000003" customHeight="1" x14ac:dyDescent="0.15">
      <c r="A116" s="144"/>
      <c r="B116" s="147"/>
      <c r="C116" s="150"/>
      <c r="D116" s="24" t="s">
        <v>659</v>
      </c>
      <c r="E116" s="23" t="s">
        <v>493</v>
      </c>
      <c r="F116" s="13" t="s">
        <v>344</v>
      </c>
      <c r="G116" s="23" t="s">
        <v>494</v>
      </c>
      <c r="H116" s="14" t="s">
        <v>958</v>
      </c>
      <c r="I116" s="15" t="s">
        <v>651</v>
      </c>
      <c r="J116" s="23" t="s">
        <v>970</v>
      </c>
      <c r="K116" s="4">
        <v>1</v>
      </c>
    </row>
    <row r="117" spans="1:14" ht="39.950000000000003" hidden="1" customHeight="1" x14ac:dyDescent="0.15">
      <c r="A117" s="144"/>
      <c r="B117" s="147"/>
      <c r="C117" s="150"/>
      <c r="D117" s="152" t="s">
        <v>660</v>
      </c>
      <c r="E117" s="24" t="s">
        <v>251</v>
      </c>
      <c r="F117" s="18" t="s">
        <v>345</v>
      </c>
      <c r="G117" s="24" t="s">
        <v>39</v>
      </c>
      <c r="H117" s="19" t="s">
        <v>958</v>
      </c>
      <c r="I117" s="20" t="s">
        <v>651</v>
      </c>
      <c r="J117" s="24" t="s">
        <v>971</v>
      </c>
      <c r="L117" s="4">
        <v>1</v>
      </c>
    </row>
    <row r="118" spans="1:14" ht="39.950000000000003" hidden="1" customHeight="1" x14ac:dyDescent="0.15">
      <c r="A118" s="144"/>
      <c r="B118" s="147"/>
      <c r="C118" s="150"/>
      <c r="D118" s="154"/>
      <c r="E118" s="24" t="s">
        <v>496</v>
      </c>
      <c r="F118" s="18" t="s">
        <v>345</v>
      </c>
      <c r="G118" s="24" t="s">
        <v>495</v>
      </c>
      <c r="H118" s="19" t="s">
        <v>958</v>
      </c>
      <c r="I118" s="20" t="s">
        <v>651</v>
      </c>
      <c r="J118" s="24" t="s">
        <v>972</v>
      </c>
      <c r="L118" s="4">
        <v>1</v>
      </c>
    </row>
    <row r="119" spans="1:14" ht="39.950000000000003" hidden="1" customHeight="1" x14ac:dyDescent="0.15">
      <c r="A119" s="144"/>
      <c r="B119" s="147"/>
      <c r="C119" s="150"/>
      <c r="D119" s="154"/>
      <c r="E119" s="24" t="s">
        <v>255</v>
      </c>
      <c r="F119" s="18" t="s">
        <v>345</v>
      </c>
      <c r="G119" s="24" t="s">
        <v>43</v>
      </c>
      <c r="H119" s="19" t="s">
        <v>958</v>
      </c>
      <c r="I119" s="20" t="s">
        <v>651</v>
      </c>
      <c r="J119" s="24" t="s">
        <v>961</v>
      </c>
      <c r="L119" s="4">
        <v>1</v>
      </c>
    </row>
    <row r="120" spans="1:14" ht="39.950000000000003" hidden="1" customHeight="1" x14ac:dyDescent="0.15">
      <c r="A120" s="144"/>
      <c r="B120" s="147"/>
      <c r="C120" s="151"/>
      <c r="D120" s="153"/>
      <c r="E120" s="24" t="s">
        <v>258</v>
      </c>
      <c r="F120" s="18" t="s">
        <v>345</v>
      </c>
      <c r="G120" s="24" t="s">
        <v>46</v>
      </c>
      <c r="H120" s="19" t="s">
        <v>958</v>
      </c>
      <c r="I120" s="20" t="s">
        <v>651</v>
      </c>
      <c r="J120" s="24" t="s">
        <v>970</v>
      </c>
      <c r="L120" s="4">
        <v>1</v>
      </c>
    </row>
    <row r="121" spans="1:14" ht="39.950000000000003" customHeight="1" x14ac:dyDescent="0.15">
      <c r="A121" s="144"/>
      <c r="B121" s="147"/>
      <c r="C121" s="149" t="s">
        <v>661</v>
      </c>
      <c r="D121" s="24" t="s">
        <v>662</v>
      </c>
      <c r="E121" s="23" t="s">
        <v>142</v>
      </c>
      <c r="F121" s="13" t="s">
        <v>344</v>
      </c>
      <c r="G121" s="23" t="s">
        <v>973</v>
      </c>
      <c r="H121" s="14" t="s">
        <v>958</v>
      </c>
      <c r="I121" s="15" t="s">
        <v>648</v>
      </c>
      <c r="J121" s="23" t="s">
        <v>974</v>
      </c>
      <c r="K121" s="4">
        <v>1</v>
      </c>
    </row>
    <row r="122" spans="1:14" ht="39.950000000000003" hidden="1" customHeight="1" x14ac:dyDescent="0.15">
      <c r="A122" s="144"/>
      <c r="B122" s="147"/>
      <c r="C122" s="150"/>
      <c r="D122" s="149" t="s">
        <v>663</v>
      </c>
      <c r="E122" s="24" t="s">
        <v>260</v>
      </c>
      <c r="F122" s="18" t="s">
        <v>345</v>
      </c>
      <c r="G122" s="24" t="s">
        <v>36</v>
      </c>
      <c r="H122" s="19" t="s">
        <v>958</v>
      </c>
      <c r="I122" s="20" t="s">
        <v>648</v>
      </c>
      <c r="J122" s="24" t="s">
        <v>974</v>
      </c>
      <c r="L122" s="4">
        <v>1</v>
      </c>
    </row>
    <row r="123" spans="1:14" ht="39.950000000000003" hidden="1" customHeight="1" x14ac:dyDescent="0.15">
      <c r="A123" s="144"/>
      <c r="B123" s="147"/>
      <c r="C123" s="151"/>
      <c r="D123" s="151"/>
      <c r="E123" s="24" t="s">
        <v>259</v>
      </c>
      <c r="F123" s="18" t="s">
        <v>345</v>
      </c>
      <c r="G123" s="24" t="s">
        <v>38</v>
      </c>
      <c r="H123" s="19" t="s">
        <v>958</v>
      </c>
      <c r="I123" s="20" t="s">
        <v>648</v>
      </c>
      <c r="J123" s="24" t="s">
        <v>974</v>
      </c>
      <c r="L123" s="4">
        <v>1</v>
      </c>
    </row>
    <row r="124" spans="1:14" ht="39.950000000000003" customHeight="1" x14ac:dyDescent="0.15">
      <c r="A124" s="144"/>
      <c r="B124" s="147"/>
      <c r="C124" s="149" t="s">
        <v>664</v>
      </c>
      <c r="D124" s="24" t="s">
        <v>665</v>
      </c>
      <c r="E124" s="23" t="s">
        <v>382</v>
      </c>
      <c r="F124" s="13" t="s">
        <v>344</v>
      </c>
      <c r="G124" s="23" t="s">
        <v>197</v>
      </c>
      <c r="H124" s="14" t="s">
        <v>958</v>
      </c>
      <c r="I124" s="15" t="s">
        <v>666</v>
      </c>
      <c r="J124" s="23" t="s">
        <v>975</v>
      </c>
      <c r="K124" s="4">
        <v>1</v>
      </c>
    </row>
    <row r="125" spans="1:14" ht="39.950000000000003" customHeight="1" x14ac:dyDescent="0.15">
      <c r="A125" s="144"/>
      <c r="B125" s="148"/>
      <c r="C125" s="151"/>
      <c r="D125" s="24" t="s">
        <v>667</v>
      </c>
      <c r="E125" s="23" t="s">
        <v>381</v>
      </c>
      <c r="F125" s="13" t="s">
        <v>344</v>
      </c>
      <c r="G125" s="23" t="s">
        <v>197</v>
      </c>
      <c r="H125" s="14" t="s">
        <v>958</v>
      </c>
      <c r="I125" s="15" t="s">
        <v>666</v>
      </c>
      <c r="J125" s="23" t="s">
        <v>975</v>
      </c>
      <c r="K125" s="4">
        <v>1</v>
      </c>
    </row>
    <row r="126" spans="1:14" ht="39.950000000000003" customHeight="1" x14ac:dyDescent="0.15">
      <c r="A126" s="144"/>
      <c r="B126" s="155" t="s">
        <v>668</v>
      </c>
      <c r="C126" s="149" t="s">
        <v>669</v>
      </c>
      <c r="D126" s="24" t="s">
        <v>670</v>
      </c>
      <c r="E126" s="23" t="s">
        <v>180</v>
      </c>
      <c r="F126" s="13" t="s">
        <v>344</v>
      </c>
      <c r="G126" s="23" t="s">
        <v>976</v>
      </c>
      <c r="H126" s="14" t="s">
        <v>958</v>
      </c>
      <c r="I126" s="15" t="s">
        <v>952</v>
      </c>
      <c r="J126" s="23" t="s">
        <v>977</v>
      </c>
      <c r="K126" s="4">
        <v>1</v>
      </c>
    </row>
    <row r="127" spans="1:14" ht="39.950000000000003" customHeight="1" x14ac:dyDescent="0.15">
      <c r="A127" s="144"/>
      <c r="B127" s="156"/>
      <c r="C127" s="150"/>
      <c r="D127" s="24" t="s">
        <v>671</v>
      </c>
      <c r="E127" s="23" t="s">
        <v>261</v>
      </c>
      <c r="F127" s="13" t="s">
        <v>344</v>
      </c>
      <c r="G127" s="23" t="s">
        <v>143</v>
      </c>
      <c r="H127" s="14" t="s">
        <v>958</v>
      </c>
      <c r="I127" s="15" t="s">
        <v>952</v>
      </c>
      <c r="J127" s="23" t="s">
        <v>978</v>
      </c>
      <c r="K127" s="4">
        <v>1</v>
      </c>
    </row>
    <row r="128" spans="1:14" ht="39.950000000000003" hidden="1" customHeight="1" x14ac:dyDescent="0.15">
      <c r="A128" s="144"/>
      <c r="B128" s="156"/>
      <c r="C128" s="150"/>
      <c r="D128" s="149" t="s">
        <v>672</v>
      </c>
      <c r="E128" s="23" t="s">
        <v>979</v>
      </c>
      <c r="F128" s="13" t="s">
        <v>344</v>
      </c>
      <c r="G128" s="23" t="s">
        <v>980</v>
      </c>
      <c r="H128" s="27" t="s">
        <v>981</v>
      </c>
      <c r="I128" s="15" t="s">
        <v>982</v>
      </c>
      <c r="J128" s="23" t="s">
        <v>1193</v>
      </c>
      <c r="N128" s="4" t="s">
        <v>1194</v>
      </c>
    </row>
    <row r="129" spans="1:14" ht="39.950000000000003" hidden="1" customHeight="1" x14ac:dyDescent="0.15">
      <c r="A129" s="144"/>
      <c r="B129" s="156"/>
      <c r="C129" s="150"/>
      <c r="D129" s="150"/>
      <c r="E129" s="24" t="s">
        <v>262</v>
      </c>
      <c r="F129" s="18" t="s">
        <v>345</v>
      </c>
      <c r="G129" s="24" t="s">
        <v>47</v>
      </c>
      <c r="H129" s="19" t="s">
        <v>958</v>
      </c>
      <c r="I129" s="20" t="s">
        <v>952</v>
      </c>
      <c r="J129" s="24" t="s">
        <v>983</v>
      </c>
      <c r="L129" s="4">
        <v>1</v>
      </c>
    </row>
    <row r="130" spans="1:14" ht="39.950000000000003" hidden="1" customHeight="1" x14ac:dyDescent="0.15">
      <c r="A130" s="144"/>
      <c r="B130" s="156"/>
      <c r="C130" s="151"/>
      <c r="D130" s="151"/>
      <c r="E130" s="24" t="s">
        <v>263</v>
      </c>
      <c r="F130" s="18" t="s">
        <v>345</v>
      </c>
      <c r="G130" s="24" t="s">
        <v>48</v>
      </c>
      <c r="H130" s="19" t="s">
        <v>958</v>
      </c>
      <c r="I130" s="20" t="s">
        <v>952</v>
      </c>
      <c r="J130" s="24" t="s">
        <v>983</v>
      </c>
      <c r="L130" s="4">
        <v>1</v>
      </c>
    </row>
    <row r="131" spans="1:14" ht="39.950000000000003" hidden="1" customHeight="1" x14ac:dyDescent="0.15">
      <c r="A131" s="144"/>
      <c r="B131" s="156"/>
      <c r="C131" s="149" t="s">
        <v>673</v>
      </c>
      <c r="D131" s="149" t="s">
        <v>984</v>
      </c>
      <c r="E131" s="23" t="s">
        <v>985</v>
      </c>
      <c r="F131" s="13" t="s">
        <v>344</v>
      </c>
      <c r="G131" s="23" t="s">
        <v>850</v>
      </c>
      <c r="H131" s="14" t="s">
        <v>390</v>
      </c>
      <c r="I131" s="69" t="s">
        <v>1195</v>
      </c>
      <c r="J131" s="23" t="s">
        <v>986</v>
      </c>
    </row>
    <row r="132" spans="1:14" ht="39.950000000000003" customHeight="1" x14ac:dyDescent="0.15">
      <c r="A132" s="144"/>
      <c r="B132" s="156"/>
      <c r="C132" s="150"/>
      <c r="D132" s="151"/>
      <c r="E132" s="23" t="s">
        <v>174</v>
      </c>
      <c r="F132" s="13" t="s">
        <v>344</v>
      </c>
      <c r="G132" s="23" t="s">
        <v>987</v>
      </c>
      <c r="H132" s="14" t="s">
        <v>958</v>
      </c>
      <c r="I132" s="15" t="s">
        <v>952</v>
      </c>
      <c r="J132" s="23" t="s">
        <v>988</v>
      </c>
      <c r="K132" s="4">
        <v>1</v>
      </c>
    </row>
    <row r="133" spans="1:14" ht="39.950000000000003" customHeight="1" x14ac:dyDescent="0.15">
      <c r="A133" s="144"/>
      <c r="B133" s="156"/>
      <c r="C133" s="150"/>
      <c r="D133" s="149" t="s">
        <v>674</v>
      </c>
      <c r="E133" s="23" t="s">
        <v>675</v>
      </c>
      <c r="F133" s="13" t="s">
        <v>344</v>
      </c>
      <c r="G133" s="23" t="s">
        <v>980</v>
      </c>
      <c r="H133" s="27" t="s">
        <v>981</v>
      </c>
      <c r="I133" s="15" t="s">
        <v>982</v>
      </c>
      <c r="J133" s="23" t="s">
        <v>1193</v>
      </c>
      <c r="K133" s="4">
        <v>1</v>
      </c>
      <c r="N133" s="4" t="s">
        <v>1194</v>
      </c>
    </row>
    <row r="134" spans="1:14" ht="39.950000000000003" customHeight="1" x14ac:dyDescent="0.15">
      <c r="A134" s="144"/>
      <c r="B134" s="156"/>
      <c r="C134" s="150"/>
      <c r="D134" s="150"/>
      <c r="E134" s="23" t="s">
        <v>676</v>
      </c>
      <c r="F134" s="13" t="s">
        <v>344</v>
      </c>
      <c r="G134" s="23" t="s">
        <v>677</v>
      </c>
      <c r="H134" s="14" t="s">
        <v>427</v>
      </c>
      <c r="I134" s="15" t="s">
        <v>603</v>
      </c>
      <c r="J134" s="23" t="s">
        <v>989</v>
      </c>
      <c r="K134" s="4">
        <v>1</v>
      </c>
      <c r="N134" s="4" t="s">
        <v>1196</v>
      </c>
    </row>
    <row r="135" spans="1:14" ht="39.950000000000003" customHeight="1" x14ac:dyDescent="0.15">
      <c r="A135" s="144"/>
      <c r="B135" s="156"/>
      <c r="C135" s="151"/>
      <c r="D135" s="151"/>
      <c r="E135" s="65" t="s">
        <v>1187</v>
      </c>
      <c r="F135" s="67" t="s">
        <v>344</v>
      </c>
      <c r="G135" s="65" t="s">
        <v>1197</v>
      </c>
      <c r="H135" s="68" t="s">
        <v>427</v>
      </c>
      <c r="I135" s="69" t="s">
        <v>624</v>
      </c>
      <c r="J135" s="65" t="s">
        <v>1064</v>
      </c>
      <c r="K135" s="4">
        <v>1</v>
      </c>
    </row>
    <row r="136" spans="1:14" s="38" customFormat="1" ht="39.950000000000003" customHeight="1" x14ac:dyDescent="0.15">
      <c r="A136" s="144"/>
      <c r="B136" s="156"/>
      <c r="C136" s="149" t="s">
        <v>678</v>
      </c>
      <c r="D136" s="24" t="s">
        <v>679</v>
      </c>
      <c r="E136" s="32" t="s">
        <v>490</v>
      </c>
      <c r="F136" s="13" t="s">
        <v>344</v>
      </c>
      <c r="G136" s="32" t="s">
        <v>491</v>
      </c>
      <c r="H136" s="14" t="s">
        <v>390</v>
      </c>
      <c r="I136" s="69" t="s">
        <v>1195</v>
      </c>
      <c r="J136" s="32" t="s">
        <v>990</v>
      </c>
      <c r="K136" s="38">
        <v>1</v>
      </c>
    </row>
    <row r="137" spans="1:14" s="38" customFormat="1" ht="39.950000000000003" customHeight="1" x14ac:dyDescent="0.15">
      <c r="A137" s="145"/>
      <c r="B137" s="157"/>
      <c r="C137" s="151"/>
      <c r="D137" s="24" t="s">
        <v>680</v>
      </c>
      <c r="E137" s="32" t="s">
        <v>319</v>
      </c>
      <c r="F137" s="13" t="s">
        <v>344</v>
      </c>
      <c r="G137" s="32" t="s">
        <v>20</v>
      </c>
      <c r="H137" s="14" t="s">
        <v>958</v>
      </c>
      <c r="I137" s="15" t="s">
        <v>651</v>
      </c>
      <c r="J137" s="32" t="s">
        <v>969</v>
      </c>
      <c r="K137" s="38">
        <v>1</v>
      </c>
    </row>
    <row r="138" spans="1:14" ht="39.950000000000003" customHeight="1" x14ac:dyDescent="0.15">
      <c r="A138" s="143" t="s">
        <v>681</v>
      </c>
      <c r="B138" s="146" t="s">
        <v>682</v>
      </c>
      <c r="C138" s="149" t="s">
        <v>683</v>
      </c>
      <c r="D138" s="152" t="s">
        <v>684</v>
      </c>
      <c r="E138" s="23" t="s">
        <v>168</v>
      </c>
      <c r="F138" s="13" t="s">
        <v>344</v>
      </c>
      <c r="G138" s="23" t="s">
        <v>991</v>
      </c>
      <c r="H138" s="14" t="s">
        <v>389</v>
      </c>
      <c r="I138" s="15" t="s">
        <v>685</v>
      </c>
      <c r="J138" s="23" t="s">
        <v>992</v>
      </c>
      <c r="K138" s="4">
        <v>1</v>
      </c>
    </row>
    <row r="139" spans="1:14" ht="39.950000000000003" hidden="1" customHeight="1" x14ac:dyDescent="0.15">
      <c r="A139" s="144"/>
      <c r="B139" s="147"/>
      <c r="C139" s="150"/>
      <c r="D139" s="154"/>
      <c r="E139" s="23" t="s">
        <v>993</v>
      </c>
      <c r="F139" s="13" t="s">
        <v>344</v>
      </c>
      <c r="G139" s="23" t="s">
        <v>686</v>
      </c>
      <c r="H139" s="14" t="s">
        <v>427</v>
      </c>
      <c r="I139" s="15" t="s">
        <v>624</v>
      </c>
      <c r="J139" s="23" t="s">
        <v>994</v>
      </c>
    </row>
    <row r="140" spans="1:14" ht="39.950000000000003" hidden="1" customHeight="1" x14ac:dyDescent="0.15">
      <c r="A140" s="144"/>
      <c r="B140" s="147"/>
      <c r="C140" s="150"/>
      <c r="D140" s="154"/>
      <c r="E140" s="24" t="s">
        <v>264</v>
      </c>
      <c r="F140" s="18" t="s">
        <v>345</v>
      </c>
      <c r="G140" s="24" t="s">
        <v>25</v>
      </c>
      <c r="H140" s="19" t="s">
        <v>389</v>
      </c>
      <c r="I140" s="20" t="s">
        <v>685</v>
      </c>
      <c r="J140" s="24" t="s">
        <v>995</v>
      </c>
      <c r="L140" s="4">
        <v>1</v>
      </c>
    </row>
    <row r="141" spans="1:14" ht="39.950000000000003" hidden="1" customHeight="1" x14ac:dyDescent="0.15">
      <c r="A141" s="144"/>
      <c r="B141" s="147"/>
      <c r="C141" s="150"/>
      <c r="D141" s="154"/>
      <c r="E141" s="24" t="s">
        <v>265</v>
      </c>
      <c r="F141" s="18" t="s">
        <v>345</v>
      </c>
      <c r="G141" s="24" t="s">
        <v>26</v>
      </c>
      <c r="H141" s="19" t="s">
        <v>389</v>
      </c>
      <c r="I141" s="20" t="s">
        <v>685</v>
      </c>
      <c r="J141" s="24" t="s">
        <v>996</v>
      </c>
      <c r="L141" s="4">
        <v>1</v>
      </c>
    </row>
    <row r="142" spans="1:14" ht="39.950000000000003" hidden="1" customHeight="1" x14ac:dyDescent="0.15">
      <c r="A142" s="144"/>
      <c r="B142" s="147"/>
      <c r="C142" s="150"/>
      <c r="D142" s="154"/>
      <c r="E142" s="17" t="s">
        <v>266</v>
      </c>
      <c r="F142" s="18" t="s">
        <v>345</v>
      </c>
      <c r="G142" s="17" t="s">
        <v>110</v>
      </c>
      <c r="H142" s="62" t="s">
        <v>1182</v>
      </c>
      <c r="I142" s="70" t="s">
        <v>1198</v>
      </c>
      <c r="J142" s="17" t="s">
        <v>997</v>
      </c>
      <c r="L142" s="4">
        <v>1</v>
      </c>
    </row>
    <row r="143" spans="1:14" ht="39.950000000000003" hidden="1" customHeight="1" x14ac:dyDescent="0.15">
      <c r="A143" s="144"/>
      <c r="B143" s="147"/>
      <c r="C143" s="150"/>
      <c r="D143" s="153"/>
      <c r="E143" s="24" t="s">
        <v>370</v>
      </c>
      <c r="F143" s="18" t="s">
        <v>345</v>
      </c>
      <c r="G143" s="24" t="s">
        <v>24</v>
      </c>
      <c r="H143" s="19" t="s">
        <v>389</v>
      </c>
      <c r="I143" s="20" t="s">
        <v>685</v>
      </c>
      <c r="J143" s="24" t="s">
        <v>996</v>
      </c>
      <c r="L143" s="4">
        <v>1</v>
      </c>
    </row>
    <row r="144" spans="1:14" ht="39.950000000000003" customHeight="1" x14ac:dyDescent="0.15">
      <c r="A144" s="144"/>
      <c r="B144" s="147"/>
      <c r="C144" s="150"/>
      <c r="D144" s="149" t="s">
        <v>687</v>
      </c>
      <c r="E144" s="23" t="s">
        <v>268</v>
      </c>
      <c r="F144" s="13" t="s">
        <v>344</v>
      </c>
      <c r="G144" s="23" t="s">
        <v>1</v>
      </c>
      <c r="H144" s="14" t="s">
        <v>427</v>
      </c>
      <c r="I144" s="15" t="s">
        <v>688</v>
      </c>
      <c r="J144" s="23" t="s">
        <v>989</v>
      </c>
      <c r="K144" s="4">
        <v>1</v>
      </c>
    </row>
    <row r="145" spans="1:12" ht="39.950000000000003" hidden="1" customHeight="1" x14ac:dyDescent="0.15">
      <c r="A145" s="144"/>
      <c r="B145" s="147"/>
      <c r="C145" s="150"/>
      <c r="D145" s="151"/>
      <c r="E145" s="24" t="s">
        <v>267</v>
      </c>
      <c r="F145" s="18" t="s">
        <v>345</v>
      </c>
      <c r="G145" s="24" t="s">
        <v>80</v>
      </c>
      <c r="H145" s="19" t="s">
        <v>427</v>
      </c>
      <c r="I145" s="20" t="s">
        <v>688</v>
      </c>
      <c r="J145" s="24" t="s">
        <v>989</v>
      </c>
      <c r="L145" s="4">
        <v>1</v>
      </c>
    </row>
    <row r="146" spans="1:12" ht="39.950000000000003" customHeight="1" x14ac:dyDescent="0.15">
      <c r="A146" s="144"/>
      <c r="B146" s="147"/>
      <c r="C146" s="150"/>
      <c r="D146" s="149" t="s">
        <v>689</v>
      </c>
      <c r="E146" s="32" t="s">
        <v>224</v>
      </c>
      <c r="F146" s="13" t="s">
        <v>344</v>
      </c>
      <c r="G146" s="32" t="s">
        <v>998</v>
      </c>
      <c r="H146" s="14" t="s">
        <v>389</v>
      </c>
      <c r="I146" s="15" t="s">
        <v>690</v>
      </c>
      <c r="J146" s="32" t="s">
        <v>999</v>
      </c>
      <c r="K146" s="4">
        <v>1</v>
      </c>
    </row>
    <row r="147" spans="1:12" ht="39.950000000000003" customHeight="1" x14ac:dyDescent="0.15">
      <c r="A147" s="144"/>
      <c r="B147" s="147"/>
      <c r="C147" s="151"/>
      <c r="D147" s="151"/>
      <c r="E147" s="32" t="s">
        <v>1000</v>
      </c>
      <c r="F147" s="13" t="s">
        <v>344</v>
      </c>
      <c r="G147" s="32" t="s">
        <v>1001</v>
      </c>
      <c r="H147" s="14" t="s">
        <v>887</v>
      </c>
      <c r="I147" s="15" t="s">
        <v>651</v>
      </c>
      <c r="J147" s="32" t="s">
        <v>1002</v>
      </c>
      <c r="K147" s="4">
        <v>1</v>
      </c>
    </row>
    <row r="148" spans="1:12" ht="39.950000000000003" customHeight="1" x14ac:dyDescent="0.15">
      <c r="A148" s="144"/>
      <c r="B148" s="147"/>
      <c r="C148" s="149" t="s">
        <v>691</v>
      </c>
      <c r="D148" s="149" t="s">
        <v>692</v>
      </c>
      <c r="E148" s="39" t="s">
        <v>211</v>
      </c>
      <c r="F148" s="13" t="s">
        <v>344</v>
      </c>
      <c r="G148" s="39" t="s">
        <v>1003</v>
      </c>
      <c r="H148" s="40" t="s">
        <v>891</v>
      </c>
      <c r="I148" s="41"/>
      <c r="J148" s="39" t="s">
        <v>1004</v>
      </c>
      <c r="K148" s="4">
        <v>1</v>
      </c>
    </row>
    <row r="149" spans="1:12" ht="39.950000000000003" customHeight="1" x14ac:dyDescent="0.15">
      <c r="A149" s="144"/>
      <c r="B149" s="147"/>
      <c r="C149" s="150"/>
      <c r="D149" s="150"/>
      <c r="E149" s="23" t="s">
        <v>0</v>
      </c>
      <c r="F149" s="13" t="s">
        <v>344</v>
      </c>
      <c r="G149" s="23" t="s">
        <v>1005</v>
      </c>
      <c r="H149" s="14" t="s">
        <v>1006</v>
      </c>
      <c r="I149" s="15"/>
      <c r="J149" s="23" t="s">
        <v>1004</v>
      </c>
      <c r="K149" s="4">
        <v>1</v>
      </c>
    </row>
    <row r="150" spans="1:12" ht="39.950000000000003" customHeight="1" x14ac:dyDescent="0.15">
      <c r="A150" s="144"/>
      <c r="B150" s="147"/>
      <c r="C150" s="150"/>
      <c r="D150" s="150"/>
      <c r="E150" s="32" t="s">
        <v>269</v>
      </c>
      <c r="F150" s="13" t="s">
        <v>344</v>
      </c>
      <c r="G150" s="32" t="s">
        <v>59</v>
      </c>
      <c r="H150" s="14" t="s">
        <v>1006</v>
      </c>
      <c r="I150" s="15"/>
      <c r="J150" s="32" t="s">
        <v>1007</v>
      </c>
      <c r="K150" s="4">
        <v>1</v>
      </c>
    </row>
    <row r="151" spans="1:12" ht="39.950000000000003" hidden="1" customHeight="1" x14ac:dyDescent="0.15">
      <c r="A151" s="144"/>
      <c r="B151" s="147"/>
      <c r="C151" s="150"/>
      <c r="D151" s="151"/>
      <c r="E151" s="31" t="s">
        <v>357</v>
      </c>
      <c r="F151" s="18" t="s">
        <v>345</v>
      </c>
      <c r="G151" s="31" t="s">
        <v>210</v>
      </c>
      <c r="H151" s="19" t="s">
        <v>1006</v>
      </c>
      <c r="I151" s="20"/>
      <c r="J151" s="31" t="s">
        <v>1004</v>
      </c>
      <c r="L151" s="4">
        <v>1</v>
      </c>
    </row>
    <row r="152" spans="1:12" ht="39.950000000000003" hidden="1" customHeight="1" x14ac:dyDescent="0.15">
      <c r="A152" s="144"/>
      <c r="B152" s="147"/>
      <c r="C152" s="151"/>
      <c r="D152" s="24" t="s">
        <v>693</v>
      </c>
      <c r="E152" s="31" t="s">
        <v>694</v>
      </c>
      <c r="F152" s="18" t="s">
        <v>345</v>
      </c>
      <c r="G152" s="31" t="s">
        <v>695</v>
      </c>
      <c r="H152" s="19" t="s">
        <v>389</v>
      </c>
      <c r="I152" s="20" t="s">
        <v>690</v>
      </c>
      <c r="J152" s="31" t="s">
        <v>999</v>
      </c>
      <c r="L152" s="4">
        <v>1</v>
      </c>
    </row>
    <row r="153" spans="1:12" ht="39.950000000000003" customHeight="1" x14ac:dyDescent="0.15">
      <c r="A153" s="144"/>
      <c r="B153" s="147"/>
      <c r="C153" s="149" t="s">
        <v>696</v>
      </c>
      <c r="D153" s="152" t="s">
        <v>697</v>
      </c>
      <c r="E153" s="32" t="s">
        <v>172</v>
      </c>
      <c r="F153" s="13" t="s">
        <v>344</v>
      </c>
      <c r="G153" s="32" t="s">
        <v>348</v>
      </c>
      <c r="H153" s="14" t="s">
        <v>57</v>
      </c>
      <c r="I153" s="15" t="s">
        <v>632</v>
      </c>
      <c r="J153" s="32" t="s">
        <v>919</v>
      </c>
      <c r="K153" s="4">
        <v>1</v>
      </c>
    </row>
    <row r="154" spans="1:12" ht="39.950000000000003" hidden="1" customHeight="1" x14ac:dyDescent="0.15">
      <c r="A154" s="144"/>
      <c r="B154" s="147"/>
      <c r="C154" s="150"/>
      <c r="D154" s="154"/>
      <c r="E154" s="31" t="s">
        <v>270</v>
      </c>
      <c r="F154" s="18" t="s">
        <v>345</v>
      </c>
      <c r="G154" s="31" t="s">
        <v>53</v>
      </c>
      <c r="H154" s="19" t="s">
        <v>57</v>
      </c>
      <c r="I154" s="20" t="s">
        <v>698</v>
      </c>
      <c r="J154" s="31" t="s">
        <v>1008</v>
      </c>
      <c r="L154" s="4">
        <v>1</v>
      </c>
    </row>
    <row r="155" spans="1:12" ht="39.950000000000003" hidden="1" customHeight="1" x14ac:dyDescent="0.15">
      <c r="A155" s="144"/>
      <c r="B155" s="147"/>
      <c r="C155" s="150"/>
      <c r="D155" s="153"/>
      <c r="E155" s="31" t="s">
        <v>271</v>
      </c>
      <c r="F155" s="18" t="s">
        <v>345</v>
      </c>
      <c r="G155" s="31" t="s">
        <v>194</v>
      </c>
      <c r="H155" s="19" t="s">
        <v>57</v>
      </c>
      <c r="I155" s="20" t="s">
        <v>631</v>
      </c>
      <c r="J155" s="31" t="s">
        <v>1008</v>
      </c>
      <c r="L155" s="4">
        <v>1</v>
      </c>
    </row>
    <row r="156" spans="1:12" ht="39.950000000000003" customHeight="1" x14ac:dyDescent="0.15">
      <c r="A156" s="144"/>
      <c r="B156" s="147"/>
      <c r="C156" s="150"/>
      <c r="D156" s="149" t="s">
        <v>699</v>
      </c>
      <c r="E156" s="32" t="s">
        <v>700</v>
      </c>
      <c r="F156" s="13" t="s">
        <v>344</v>
      </c>
      <c r="G156" s="32" t="s">
        <v>1009</v>
      </c>
      <c r="H156" s="14" t="s">
        <v>389</v>
      </c>
      <c r="I156" s="15" t="s">
        <v>690</v>
      </c>
      <c r="J156" s="32" t="s">
        <v>999</v>
      </c>
      <c r="K156" s="4">
        <v>1</v>
      </c>
    </row>
    <row r="157" spans="1:12" ht="39.950000000000003" customHeight="1" x14ac:dyDescent="0.15">
      <c r="A157" s="144"/>
      <c r="B157" s="147"/>
      <c r="C157" s="150"/>
      <c r="D157" s="150"/>
      <c r="E157" s="32" t="s">
        <v>173</v>
      </c>
      <c r="F157" s="13" t="s">
        <v>344</v>
      </c>
      <c r="G157" s="32" t="s">
        <v>347</v>
      </c>
      <c r="H157" s="14" t="s">
        <v>57</v>
      </c>
      <c r="I157" s="15" t="s">
        <v>701</v>
      </c>
      <c r="J157" s="32" t="s">
        <v>1010</v>
      </c>
      <c r="K157" s="4">
        <v>1</v>
      </c>
    </row>
    <row r="158" spans="1:12" ht="39.950000000000003" customHeight="1" x14ac:dyDescent="0.15">
      <c r="A158" s="144"/>
      <c r="B158" s="147"/>
      <c r="C158" s="150"/>
      <c r="D158" s="151"/>
      <c r="E158" s="23" t="s">
        <v>161</v>
      </c>
      <c r="F158" s="13" t="s">
        <v>344</v>
      </c>
      <c r="G158" s="23" t="s">
        <v>485</v>
      </c>
      <c r="H158" s="14" t="s">
        <v>886</v>
      </c>
      <c r="I158" s="15" t="s">
        <v>599</v>
      </c>
      <c r="J158" s="23" t="s">
        <v>924</v>
      </c>
      <c r="K158" s="4">
        <v>1</v>
      </c>
    </row>
    <row r="159" spans="1:12" ht="39.950000000000003" customHeight="1" x14ac:dyDescent="0.15">
      <c r="A159" s="144"/>
      <c r="B159" s="147"/>
      <c r="C159" s="150"/>
      <c r="D159" s="149" t="s">
        <v>702</v>
      </c>
      <c r="E159" s="23" t="s">
        <v>171</v>
      </c>
      <c r="F159" s="13" t="s">
        <v>344</v>
      </c>
      <c r="G159" s="23" t="s">
        <v>1011</v>
      </c>
      <c r="H159" s="14" t="s">
        <v>427</v>
      </c>
      <c r="I159" s="15" t="s">
        <v>688</v>
      </c>
      <c r="J159" s="23" t="s">
        <v>989</v>
      </c>
      <c r="K159" s="4">
        <v>1</v>
      </c>
    </row>
    <row r="160" spans="1:12" ht="39.950000000000003" hidden="1" customHeight="1" x14ac:dyDescent="0.15">
      <c r="A160" s="144"/>
      <c r="B160" s="147"/>
      <c r="C160" s="150"/>
      <c r="D160" s="150"/>
      <c r="E160" s="31" t="s">
        <v>170</v>
      </c>
      <c r="F160" s="18" t="s">
        <v>345</v>
      </c>
      <c r="G160" s="31" t="s">
        <v>1012</v>
      </c>
      <c r="H160" s="19" t="s">
        <v>57</v>
      </c>
      <c r="I160" s="20" t="s">
        <v>631</v>
      </c>
      <c r="J160" s="31" t="s">
        <v>919</v>
      </c>
      <c r="L160" s="4">
        <v>1</v>
      </c>
    </row>
    <row r="161" spans="1:12" ht="39.950000000000003" hidden="1" customHeight="1" x14ac:dyDescent="0.15">
      <c r="A161" s="144"/>
      <c r="B161" s="147"/>
      <c r="C161" s="150"/>
      <c r="D161" s="151"/>
      <c r="E161" s="24" t="s">
        <v>206</v>
      </c>
      <c r="F161" s="18" t="s">
        <v>345</v>
      </c>
      <c r="G161" s="24" t="s">
        <v>1013</v>
      </c>
      <c r="H161" s="19" t="s">
        <v>427</v>
      </c>
      <c r="I161" s="20" t="s">
        <v>688</v>
      </c>
      <c r="J161" s="24" t="s">
        <v>989</v>
      </c>
      <c r="L161" s="4">
        <v>1</v>
      </c>
    </row>
    <row r="162" spans="1:12" ht="39.950000000000003" hidden="1" customHeight="1" x14ac:dyDescent="0.15">
      <c r="A162" s="144"/>
      <c r="B162" s="147"/>
      <c r="C162" s="151"/>
      <c r="D162" s="24" t="s">
        <v>703</v>
      </c>
      <c r="E162" s="31" t="s">
        <v>371</v>
      </c>
      <c r="F162" s="18" t="s">
        <v>345</v>
      </c>
      <c r="G162" s="31" t="s">
        <v>108</v>
      </c>
      <c r="H162" s="19" t="s">
        <v>57</v>
      </c>
      <c r="I162" s="20" t="s">
        <v>631</v>
      </c>
      <c r="J162" s="31" t="s">
        <v>919</v>
      </c>
      <c r="L162" s="4">
        <v>1</v>
      </c>
    </row>
    <row r="163" spans="1:12" ht="39.950000000000003" customHeight="1" x14ac:dyDescent="0.15">
      <c r="A163" s="144"/>
      <c r="B163" s="147"/>
      <c r="C163" s="149" t="s">
        <v>704</v>
      </c>
      <c r="D163" s="149" t="s">
        <v>705</v>
      </c>
      <c r="E163" s="32" t="s">
        <v>272</v>
      </c>
      <c r="F163" s="13" t="s">
        <v>344</v>
      </c>
      <c r="G163" s="32" t="s">
        <v>222</v>
      </c>
      <c r="H163" s="14" t="s">
        <v>57</v>
      </c>
      <c r="I163" s="15" t="s">
        <v>632</v>
      </c>
      <c r="J163" s="32" t="s">
        <v>919</v>
      </c>
      <c r="K163" s="4">
        <v>1</v>
      </c>
    </row>
    <row r="164" spans="1:12" ht="39.950000000000003" hidden="1" customHeight="1" x14ac:dyDescent="0.15">
      <c r="A164" s="144"/>
      <c r="B164" s="148"/>
      <c r="C164" s="151"/>
      <c r="D164" s="151"/>
      <c r="E164" s="31" t="s">
        <v>273</v>
      </c>
      <c r="F164" s="18" t="s">
        <v>345</v>
      </c>
      <c r="G164" s="31" t="s">
        <v>202</v>
      </c>
      <c r="H164" s="19" t="s">
        <v>57</v>
      </c>
      <c r="I164" s="20" t="s">
        <v>631</v>
      </c>
      <c r="J164" s="31" t="s">
        <v>919</v>
      </c>
      <c r="L164" s="4">
        <v>1</v>
      </c>
    </row>
    <row r="165" spans="1:12" ht="39.950000000000003" hidden="1" customHeight="1" x14ac:dyDescent="0.15">
      <c r="A165" s="144"/>
      <c r="B165" s="146" t="s">
        <v>706</v>
      </c>
      <c r="C165" s="149" t="s">
        <v>707</v>
      </c>
      <c r="D165" s="24" t="s">
        <v>708</v>
      </c>
      <c r="E165" s="17" t="s">
        <v>274</v>
      </c>
      <c r="F165" s="18" t="s">
        <v>345</v>
      </c>
      <c r="G165" s="17" t="s">
        <v>82</v>
      </c>
      <c r="H165" s="62" t="s">
        <v>1182</v>
      </c>
      <c r="I165" s="70" t="s">
        <v>1199</v>
      </c>
      <c r="J165" s="71" t="s">
        <v>919</v>
      </c>
      <c r="L165" s="4">
        <v>1</v>
      </c>
    </row>
    <row r="166" spans="1:12" ht="39.950000000000003" hidden="1" customHeight="1" x14ac:dyDescent="0.15">
      <c r="A166" s="144"/>
      <c r="B166" s="147"/>
      <c r="C166" s="150"/>
      <c r="D166" s="150" t="s">
        <v>709</v>
      </c>
      <c r="E166" s="12" t="s">
        <v>1014</v>
      </c>
      <c r="F166" s="13" t="s">
        <v>344</v>
      </c>
      <c r="G166" s="12" t="s">
        <v>435</v>
      </c>
      <c r="H166" s="72" t="s">
        <v>1200</v>
      </c>
      <c r="I166" s="69" t="s">
        <v>1201</v>
      </c>
      <c r="J166" s="12" t="s">
        <v>1176</v>
      </c>
    </row>
    <row r="167" spans="1:12" ht="39.950000000000003" hidden="1" customHeight="1" x14ac:dyDescent="0.15">
      <c r="A167" s="144"/>
      <c r="B167" s="147"/>
      <c r="C167" s="150"/>
      <c r="D167" s="150"/>
      <c r="E167" s="21" t="s">
        <v>149</v>
      </c>
      <c r="F167" s="18" t="s">
        <v>345</v>
      </c>
      <c r="G167" s="21" t="s">
        <v>1015</v>
      </c>
      <c r="H167" s="62" t="s">
        <v>1182</v>
      </c>
      <c r="I167" s="70" t="s">
        <v>1199</v>
      </c>
      <c r="J167" s="21" t="s">
        <v>919</v>
      </c>
      <c r="L167" s="4">
        <v>1</v>
      </c>
    </row>
    <row r="168" spans="1:12" ht="39.950000000000003" hidden="1" customHeight="1" x14ac:dyDescent="0.15">
      <c r="A168" s="144"/>
      <c r="B168" s="147"/>
      <c r="C168" s="150"/>
      <c r="D168" s="150"/>
      <c r="E168" s="17" t="s">
        <v>275</v>
      </c>
      <c r="F168" s="18" t="s">
        <v>345</v>
      </c>
      <c r="G168" s="17" t="s">
        <v>83</v>
      </c>
      <c r="H168" s="62" t="s">
        <v>1182</v>
      </c>
      <c r="I168" s="70" t="s">
        <v>1199</v>
      </c>
      <c r="J168" s="17" t="s">
        <v>919</v>
      </c>
      <c r="L168" s="4">
        <v>1</v>
      </c>
    </row>
    <row r="169" spans="1:12" ht="39.950000000000003" hidden="1" customHeight="1" x14ac:dyDescent="0.15">
      <c r="A169" s="144"/>
      <c r="B169" s="147"/>
      <c r="C169" s="150"/>
      <c r="D169" s="150"/>
      <c r="E169" s="17" t="s">
        <v>225</v>
      </c>
      <c r="F169" s="18" t="s">
        <v>345</v>
      </c>
      <c r="G169" s="17" t="s">
        <v>85</v>
      </c>
      <c r="H169" s="62" t="s">
        <v>1182</v>
      </c>
      <c r="I169" s="70" t="s">
        <v>1198</v>
      </c>
      <c r="J169" s="21" t="s">
        <v>1016</v>
      </c>
      <c r="L169" s="4">
        <v>1</v>
      </c>
    </row>
    <row r="170" spans="1:12" ht="39.950000000000003" hidden="1" customHeight="1" x14ac:dyDescent="0.15">
      <c r="A170" s="144"/>
      <c r="B170" s="147"/>
      <c r="C170" s="150"/>
      <c r="D170" s="151"/>
      <c r="E170" s="17" t="s">
        <v>420</v>
      </c>
      <c r="F170" s="18" t="s">
        <v>345</v>
      </c>
      <c r="G170" s="17" t="s">
        <v>421</v>
      </c>
      <c r="H170" s="62" t="s">
        <v>1182</v>
      </c>
      <c r="I170" s="70" t="s">
        <v>1198</v>
      </c>
      <c r="J170" s="21" t="s">
        <v>1016</v>
      </c>
      <c r="L170" s="4">
        <v>1</v>
      </c>
    </row>
    <row r="171" spans="1:12" ht="39.950000000000003" hidden="1" customHeight="1" x14ac:dyDescent="0.15">
      <c r="A171" s="144"/>
      <c r="B171" s="147"/>
      <c r="C171" s="151"/>
      <c r="D171" s="24" t="s">
        <v>710</v>
      </c>
      <c r="E171" s="17" t="s">
        <v>461</v>
      </c>
      <c r="F171" s="18" t="s">
        <v>345</v>
      </c>
      <c r="G171" s="17" t="s">
        <v>410</v>
      </c>
      <c r="H171" s="62" t="s">
        <v>1182</v>
      </c>
      <c r="I171" s="70" t="s">
        <v>1199</v>
      </c>
      <c r="J171" s="21" t="s">
        <v>1017</v>
      </c>
      <c r="L171" s="4">
        <v>1</v>
      </c>
    </row>
    <row r="172" spans="1:12" ht="39.950000000000003" customHeight="1" x14ac:dyDescent="0.15">
      <c r="A172" s="144"/>
      <c r="B172" s="147"/>
      <c r="C172" s="149" t="s">
        <v>711</v>
      </c>
      <c r="D172" s="152" t="s">
        <v>712</v>
      </c>
      <c r="E172" s="16" t="s">
        <v>155</v>
      </c>
      <c r="F172" s="13" t="s">
        <v>344</v>
      </c>
      <c r="G172" s="16" t="s">
        <v>1018</v>
      </c>
      <c r="H172" s="68" t="s">
        <v>1182</v>
      </c>
      <c r="I172" s="69" t="s">
        <v>1198</v>
      </c>
      <c r="J172" s="73" t="s">
        <v>1175</v>
      </c>
      <c r="K172" s="4">
        <v>1</v>
      </c>
    </row>
    <row r="173" spans="1:12" ht="39.950000000000003" hidden="1" customHeight="1" x14ac:dyDescent="0.15">
      <c r="A173" s="144"/>
      <c r="B173" s="147"/>
      <c r="C173" s="150"/>
      <c r="D173" s="153"/>
      <c r="E173" s="17" t="s">
        <v>285</v>
      </c>
      <c r="F173" s="18" t="s">
        <v>345</v>
      </c>
      <c r="G173" s="17" t="s">
        <v>91</v>
      </c>
      <c r="H173" s="62" t="s">
        <v>1182</v>
      </c>
      <c r="I173" s="70" t="s">
        <v>1198</v>
      </c>
      <c r="J173" s="64" t="s">
        <v>1175</v>
      </c>
      <c r="L173" s="4">
        <v>1</v>
      </c>
    </row>
    <row r="174" spans="1:12" ht="39.950000000000003" hidden="1" customHeight="1" x14ac:dyDescent="0.15">
      <c r="A174" s="144"/>
      <c r="B174" s="147"/>
      <c r="C174" s="150"/>
      <c r="D174" s="149" t="s">
        <v>713</v>
      </c>
      <c r="E174" s="17" t="s">
        <v>277</v>
      </c>
      <c r="F174" s="18" t="s">
        <v>345</v>
      </c>
      <c r="G174" s="17" t="s">
        <v>89</v>
      </c>
      <c r="H174" s="62" t="s">
        <v>1182</v>
      </c>
      <c r="I174" s="70" t="s">
        <v>1198</v>
      </c>
      <c r="J174" s="64" t="s">
        <v>1175</v>
      </c>
      <c r="L174" s="4">
        <v>1</v>
      </c>
    </row>
    <row r="175" spans="1:12" ht="39.950000000000003" hidden="1" customHeight="1" x14ac:dyDescent="0.15">
      <c r="A175" s="144"/>
      <c r="B175" s="147"/>
      <c r="C175" s="150"/>
      <c r="D175" s="150"/>
      <c r="E175" s="21" t="s">
        <v>156</v>
      </c>
      <c r="F175" s="18" t="s">
        <v>345</v>
      </c>
      <c r="G175" s="21" t="s">
        <v>1019</v>
      </c>
      <c r="H175" s="62" t="s">
        <v>1182</v>
      </c>
      <c r="I175" s="70" t="s">
        <v>1198</v>
      </c>
      <c r="J175" s="64" t="s">
        <v>1175</v>
      </c>
      <c r="L175" s="4">
        <v>1</v>
      </c>
    </row>
    <row r="176" spans="1:12" ht="39.950000000000003" hidden="1" customHeight="1" x14ac:dyDescent="0.15">
      <c r="A176" s="144"/>
      <c r="B176" s="147"/>
      <c r="C176" s="150"/>
      <c r="D176" s="150"/>
      <c r="E176" s="17" t="s">
        <v>431</v>
      </c>
      <c r="F176" s="18" t="s">
        <v>345</v>
      </c>
      <c r="G176" s="17" t="s">
        <v>402</v>
      </c>
      <c r="H176" s="62" t="s">
        <v>1182</v>
      </c>
      <c r="I176" s="70" t="s">
        <v>1198</v>
      </c>
      <c r="J176" s="64" t="s">
        <v>1175</v>
      </c>
      <c r="L176" s="4">
        <v>1</v>
      </c>
    </row>
    <row r="177" spans="1:12" ht="39.950000000000003" hidden="1" customHeight="1" x14ac:dyDescent="0.15">
      <c r="A177" s="144"/>
      <c r="B177" s="147"/>
      <c r="C177" s="150"/>
      <c r="D177" s="151"/>
      <c r="E177" s="17" t="s">
        <v>276</v>
      </c>
      <c r="F177" s="18" t="s">
        <v>345</v>
      </c>
      <c r="G177" s="17" t="s">
        <v>90</v>
      </c>
      <c r="H177" s="62" t="s">
        <v>1182</v>
      </c>
      <c r="I177" s="70" t="s">
        <v>1198</v>
      </c>
      <c r="J177" s="64" t="s">
        <v>1175</v>
      </c>
      <c r="L177" s="4">
        <v>1</v>
      </c>
    </row>
    <row r="178" spans="1:12" ht="39.950000000000003" customHeight="1" x14ac:dyDescent="0.15">
      <c r="A178" s="144"/>
      <c r="B178" s="147"/>
      <c r="C178" s="150"/>
      <c r="D178" s="152" t="s">
        <v>714</v>
      </c>
      <c r="E178" s="16" t="s">
        <v>715</v>
      </c>
      <c r="F178" s="13" t="s">
        <v>344</v>
      </c>
      <c r="G178" s="16" t="s">
        <v>435</v>
      </c>
      <c r="H178" s="72" t="s">
        <v>1200</v>
      </c>
      <c r="I178" s="69" t="s">
        <v>1201</v>
      </c>
      <c r="J178" s="12" t="s">
        <v>1176</v>
      </c>
      <c r="K178" s="4">
        <v>1</v>
      </c>
    </row>
    <row r="179" spans="1:12" ht="39.950000000000003" customHeight="1" x14ac:dyDescent="0.15">
      <c r="A179" s="144"/>
      <c r="B179" s="147"/>
      <c r="C179" s="150"/>
      <c r="D179" s="154"/>
      <c r="E179" s="16" t="s">
        <v>716</v>
      </c>
      <c r="F179" s="13" t="s">
        <v>344</v>
      </c>
      <c r="G179" s="16" t="s">
        <v>717</v>
      </c>
      <c r="H179" s="68" t="s">
        <v>1182</v>
      </c>
      <c r="I179" s="69" t="s">
        <v>1198</v>
      </c>
      <c r="J179" s="73" t="s">
        <v>1175</v>
      </c>
      <c r="K179" s="4">
        <v>1</v>
      </c>
    </row>
    <row r="180" spans="1:12" ht="39.950000000000003" hidden="1" customHeight="1" x14ac:dyDescent="0.15">
      <c r="A180" s="144"/>
      <c r="B180" s="147"/>
      <c r="C180" s="151"/>
      <c r="D180" s="153"/>
      <c r="E180" s="21" t="s">
        <v>159</v>
      </c>
      <c r="F180" s="18" t="s">
        <v>345</v>
      </c>
      <c r="G180" s="21" t="s">
        <v>1020</v>
      </c>
      <c r="H180" s="62" t="s">
        <v>1182</v>
      </c>
      <c r="I180" s="70" t="s">
        <v>1198</v>
      </c>
      <c r="J180" s="64" t="s">
        <v>1175</v>
      </c>
      <c r="L180" s="4">
        <v>1</v>
      </c>
    </row>
    <row r="181" spans="1:12" ht="39.950000000000003" customHeight="1" x14ac:dyDescent="0.15">
      <c r="A181" s="144"/>
      <c r="B181" s="147"/>
      <c r="C181" s="149" t="s">
        <v>718</v>
      </c>
      <c r="D181" s="149" t="s">
        <v>719</v>
      </c>
      <c r="E181" s="16" t="s">
        <v>157</v>
      </c>
      <c r="F181" s="13" t="s">
        <v>344</v>
      </c>
      <c r="G181" s="16" t="s">
        <v>1021</v>
      </c>
      <c r="H181" s="68" t="s">
        <v>1182</v>
      </c>
      <c r="I181" s="69" t="s">
        <v>1198</v>
      </c>
      <c r="J181" s="16" t="s">
        <v>1016</v>
      </c>
      <c r="K181" s="4">
        <v>1</v>
      </c>
    </row>
    <row r="182" spans="1:12" ht="39.950000000000003" customHeight="1" x14ac:dyDescent="0.15">
      <c r="A182" s="144"/>
      <c r="B182" s="147"/>
      <c r="C182" s="150"/>
      <c r="D182" s="150"/>
      <c r="E182" s="12" t="s">
        <v>279</v>
      </c>
      <c r="F182" s="13" t="s">
        <v>344</v>
      </c>
      <c r="G182" s="12" t="s">
        <v>92</v>
      </c>
      <c r="H182" s="68" t="s">
        <v>1182</v>
      </c>
      <c r="I182" s="69" t="s">
        <v>1198</v>
      </c>
      <c r="J182" s="16" t="s">
        <v>1016</v>
      </c>
      <c r="K182" s="4">
        <v>1</v>
      </c>
    </row>
    <row r="183" spans="1:12" ht="39.950000000000003" hidden="1" customHeight="1" x14ac:dyDescent="0.15">
      <c r="A183" s="144"/>
      <c r="B183" s="147"/>
      <c r="C183" s="150"/>
      <c r="D183" s="150"/>
      <c r="E183" s="17" t="s">
        <v>283</v>
      </c>
      <c r="F183" s="18" t="s">
        <v>345</v>
      </c>
      <c r="G183" s="17" t="s">
        <v>87</v>
      </c>
      <c r="H183" s="62" t="s">
        <v>1182</v>
      </c>
      <c r="I183" s="70" t="s">
        <v>1198</v>
      </c>
      <c r="J183" s="21" t="s">
        <v>1016</v>
      </c>
      <c r="L183" s="4">
        <v>1</v>
      </c>
    </row>
    <row r="184" spans="1:12" ht="39.950000000000003" hidden="1" customHeight="1" x14ac:dyDescent="0.15">
      <c r="A184" s="144"/>
      <c r="B184" s="147"/>
      <c r="C184" s="150"/>
      <c r="D184" s="150"/>
      <c r="E184" s="17" t="s">
        <v>226</v>
      </c>
      <c r="F184" s="18" t="s">
        <v>345</v>
      </c>
      <c r="G184" s="17" t="s">
        <v>88</v>
      </c>
      <c r="H184" s="62" t="s">
        <v>1182</v>
      </c>
      <c r="I184" s="70" t="s">
        <v>1198</v>
      </c>
      <c r="J184" s="21" t="s">
        <v>1016</v>
      </c>
      <c r="L184" s="4">
        <v>1</v>
      </c>
    </row>
    <row r="185" spans="1:12" ht="39.950000000000003" hidden="1" customHeight="1" x14ac:dyDescent="0.15">
      <c r="A185" s="144"/>
      <c r="B185" s="147"/>
      <c r="C185" s="150"/>
      <c r="D185" s="150"/>
      <c r="E185" s="17" t="s">
        <v>280</v>
      </c>
      <c r="F185" s="18" t="s">
        <v>345</v>
      </c>
      <c r="G185" s="17" t="s">
        <v>93</v>
      </c>
      <c r="H185" s="62" t="s">
        <v>1182</v>
      </c>
      <c r="I185" s="70" t="s">
        <v>1198</v>
      </c>
      <c r="J185" s="21" t="s">
        <v>1016</v>
      </c>
      <c r="L185" s="4">
        <v>1</v>
      </c>
    </row>
    <row r="186" spans="1:12" ht="39.950000000000003" hidden="1" customHeight="1" x14ac:dyDescent="0.15">
      <c r="A186" s="144"/>
      <c r="B186" s="147"/>
      <c r="C186" s="150"/>
      <c r="D186" s="150"/>
      <c r="E186" s="17" t="s">
        <v>281</v>
      </c>
      <c r="F186" s="18" t="s">
        <v>345</v>
      </c>
      <c r="G186" s="17" t="s">
        <v>94</v>
      </c>
      <c r="H186" s="62" t="s">
        <v>1182</v>
      </c>
      <c r="I186" s="70" t="s">
        <v>1198</v>
      </c>
      <c r="J186" s="21" t="s">
        <v>1016</v>
      </c>
      <c r="L186" s="4">
        <v>1</v>
      </c>
    </row>
    <row r="187" spans="1:12" ht="39.950000000000003" hidden="1" customHeight="1" x14ac:dyDescent="0.15">
      <c r="A187" s="144"/>
      <c r="B187" s="147"/>
      <c r="C187" s="150"/>
      <c r="D187" s="150"/>
      <c r="E187" s="17" t="s">
        <v>282</v>
      </c>
      <c r="F187" s="18" t="s">
        <v>345</v>
      </c>
      <c r="G187" s="17" t="s">
        <v>95</v>
      </c>
      <c r="H187" s="62" t="s">
        <v>1182</v>
      </c>
      <c r="I187" s="70" t="s">
        <v>1198</v>
      </c>
      <c r="J187" s="21" t="s">
        <v>1016</v>
      </c>
      <c r="L187" s="4">
        <v>1</v>
      </c>
    </row>
    <row r="188" spans="1:12" ht="39.950000000000003" hidden="1" customHeight="1" x14ac:dyDescent="0.15">
      <c r="A188" s="144"/>
      <c r="B188" s="147"/>
      <c r="C188" s="150"/>
      <c r="D188" s="150"/>
      <c r="E188" s="21" t="s">
        <v>720</v>
      </c>
      <c r="F188" s="18" t="s">
        <v>345</v>
      </c>
      <c r="G188" s="21" t="s">
        <v>721</v>
      </c>
      <c r="H188" s="62" t="s">
        <v>1182</v>
      </c>
      <c r="I188" s="70" t="s">
        <v>1198</v>
      </c>
      <c r="J188" s="21" t="s">
        <v>1016</v>
      </c>
      <c r="L188" s="4">
        <v>1</v>
      </c>
    </row>
    <row r="189" spans="1:12" ht="39.950000000000003" customHeight="1" x14ac:dyDescent="0.15">
      <c r="A189" s="144"/>
      <c r="B189" s="147"/>
      <c r="C189" s="150"/>
      <c r="D189" s="149" t="s">
        <v>722</v>
      </c>
      <c r="E189" s="16" t="s">
        <v>359</v>
      </c>
      <c r="F189" s="13" t="s">
        <v>344</v>
      </c>
      <c r="G189" s="16" t="s">
        <v>1022</v>
      </c>
      <c r="H189" s="68" t="s">
        <v>1182</v>
      </c>
      <c r="I189" s="69" t="s">
        <v>1198</v>
      </c>
      <c r="J189" s="16" t="s">
        <v>1023</v>
      </c>
      <c r="K189" s="4">
        <v>1</v>
      </c>
    </row>
    <row r="190" spans="1:12" ht="39.950000000000003" customHeight="1" x14ac:dyDescent="0.15">
      <c r="A190" s="144"/>
      <c r="B190" s="147"/>
      <c r="C190" s="150"/>
      <c r="D190" s="150"/>
      <c r="E190" s="12" t="s">
        <v>278</v>
      </c>
      <c r="F190" s="13" t="s">
        <v>344</v>
      </c>
      <c r="G190" s="12" t="s">
        <v>96</v>
      </c>
      <c r="H190" s="68" t="s">
        <v>1182</v>
      </c>
      <c r="I190" s="69" t="s">
        <v>1198</v>
      </c>
      <c r="J190" s="16" t="s">
        <v>1023</v>
      </c>
      <c r="K190" s="4">
        <v>1</v>
      </c>
    </row>
    <row r="191" spans="1:12" ht="39.950000000000003" hidden="1" customHeight="1" x14ac:dyDescent="0.15">
      <c r="A191" s="144"/>
      <c r="B191" s="147"/>
      <c r="C191" s="150"/>
      <c r="D191" s="150"/>
      <c r="E191" s="17" t="s">
        <v>284</v>
      </c>
      <c r="F191" s="18" t="s">
        <v>345</v>
      </c>
      <c r="G191" s="17" t="s">
        <v>97</v>
      </c>
      <c r="H191" s="62" t="s">
        <v>1182</v>
      </c>
      <c r="I191" s="70" t="s">
        <v>1198</v>
      </c>
      <c r="J191" s="21" t="s">
        <v>1023</v>
      </c>
      <c r="L191" s="4">
        <v>1</v>
      </c>
    </row>
    <row r="192" spans="1:12" ht="39.950000000000003" hidden="1" customHeight="1" x14ac:dyDescent="0.15">
      <c r="A192" s="144"/>
      <c r="B192" s="147"/>
      <c r="C192" s="151"/>
      <c r="D192" s="151"/>
      <c r="E192" s="17" t="s">
        <v>286</v>
      </c>
      <c r="F192" s="18" t="s">
        <v>345</v>
      </c>
      <c r="G192" s="17" t="s">
        <v>86</v>
      </c>
      <c r="H192" s="62" t="s">
        <v>1182</v>
      </c>
      <c r="I192" s="70" t="s">
        <v>1198</v>
      </c>
      <c r="J192" s="21" t="s">
        <v>1024</v>
      </c>
      <c r="L192" s="4">
        <v>1</v>
      </c>
    </row>
    <row r="193" spans="1:12" ht="39.950000000000003" customHeight="1" x14ac:dyDescent="0.15">
      <c r="A193" s="144"/>
      <c r="B193" s="147"/>
      <c r="C193" s="149" t="s">
        <v>723</v>
      </c>
      <c r="D193" s="149" t="s">
        <v>724</v>
      </c>
      <c r="E193" s="12" t="s">
        <v>340</v>
      </c>
      <c r="F193" s="13" t="s">
        <v>344</v>
      </c>
      <c r="G193" s="12" t="s">
        <v>107</v>
      </c>
      <c r="H193" s="68" t="s">
        <v>1182</v>
      </c>
      <c r="I193" s="69" t="s">
        <v>1198</v>
      </c>
      <c r="J193" s="12" t="s">
        <v>997</v>
      </c>
      <c r="K193" s="4">
        <v>1</v>
      </c>
    </row>
    <row r="194" spans="1:12" ht="39.950000000000003" customHeight="1" x14ac:dyDescent="0.15">
      <c r="A194" s="144"/>
      <c r="B194" s="147"/>
      <c r="C194" s="150"/>
      <c r="D194" s="150"/>
      <c r="E194" s="12" t="s">
        <v>290</v>
      </c>
      <c r="F194" s="13" t="s">
        <v>344</v>
      </c>
      <c r="G194" s="12" t="s">
        <v>204</v>
      </c>
      <c r="H194" s="68" t="s">
        <v>1182</v>
      </c>
      <c r="I194" s="69" t="s">
        <v>1198</v>
      </c>
      <c r="J194" s="12" t="s">
        <v>1025</v>
      </c>
      <c r="K194" s="4">
        <v>1</v>
      </c>
    </row>
    <row r="195" spans="1:12" ht="39.950000000000003" hidden="1" customHeight="1" x14ac:dyDescent="0.15">
      <c r="A195" s="144"/>
      <c r="B195" s="147"/>
      <c r="C195" s="150"/>
      <c r="D195" s="150"/>
      <c r="E195" s="17" t="s">
        <v>287</v>
      </c>
      <c r="F195" s="18" t="s">
        <v>345</v>
      </c>
      <c r="G195" s="17" t="s">
        <v>84</v>
      </c>
      <c r="H195" s="62" t="s">
        <v>1182</v>
      </c>
      <c r="I195" s="70" t="s">
        <v>1198</v>
      </c>
      <c r="J195" s="17" t="s">
        <v>1025</v>
      </c>
      <c r="L195" s="4">
        <v>1</v>
      </c>
    </row>
    <row r="196" spans="1:12" ht="39.950000000000003" hidden="1" customHeight="1" x14ac:dyDescent="0.15">
      <c r="A196" s="144"/>
      <c r="B196" s="147"/>
      <c r="C196" s="150"/>
      <c r="D196" s="150"/>
      <c r="E196" s="17" t="s">
        <v>384</v>
      </c>
      <c r="F196" s="18" t="s">
        <v>345</v>
      </c>
      <c r="G196" s="17" t="s">
        <v>105</v>
      </c>
      <c r="H196" s="62" t="s">
        <v>1182</v>
      </c>
      <c r="I196" s="70" t="s">
        <v>1198</v>
      </c>
      <c r="J196" s="17" t="s">
        <v>1025</v>
      </c>
      <c r="L196" s="4">
        <v>1</v>
      </c>
    </row>
    <row r="197" spans="1:12" ht="39.950000000000003" hidden="1" customHeight="1" x14ac:dyDescent="0.15">
      <c r="A197" s="144"/>
      <c r="B197" s="147"/>
      <c r="C197" s="150"/>
      <c r="D197" s="150"/>
      <c r="E197" s="17" t="s">
        <v>289</v>
      </c>
      <c r="F197" s="18" t="s">
        <v>345</v>
      </c>
      <c r="G197" s="17" t="s">
        <v>106</v>
      </c>
      <c r="H197" s="62" t="s">
        <v>1182</v>
      </c>
      <c r="I197" s="70" t="s">
        <v>1198</v>
      </c>
      <c r="J197" s="17" t="s">
        <v>1025</v>
      </c>
      <c r="L197" s="4">
        <v>1</v>
      </c>
    </row>
    <row r="198" spans="1:12" ht="39.950000000000003" hidden="1" customHeight="1" x14ac:dyDescent="0.15">
      <c r="A198" s="144"/>
      <c r="B198" s="147"/>
      <c r="C198" s="150"/>
      <c r="D198" s="150"/>
      <c r="E198" s="17" t="s">
        <v>336</v>
      </c>
      <c r="F198" s="18" t="s">
        <v>345</v>
      </c>
      <c r="G198" s="17" t="s">
        <v>445</v>
      </c>
      <c r="H198" s="62" t="s">
        <v>1182</v>
      </c>
      <c r="I198" s="70" t="s">
        <v>1198</v>
      </c>
      <c r="J198" s="17" t="s">
        <v>1025</v>
      </c>
      <c r="L198" s="4">
        <v>1</v>
      </c>
    </row>
    <row r="199" spans="1:12" ht="39.950000000000003" hidden="1" customHeight="1" x14ac:dyDescent="0.15">
      <c r="A199" s="144"/>
      <c r="B199" s="147"/>
      <c r="C199" s="150"/>
      <c r="D199" s="150"/>
      <c r="E199" s="17" t="s">
        <v>288</v>
      </c>
      <c r="F199" s="18" t="s">
        <v>345</v>
      </c>
      <c r="G199" s="17" t="s">
        <v>144</v>
      </c>
      <c r="H199" s="62" t="s">
        <v>1182</v>
      </c>
      <c r="I199" s="70" t="s">
        <v>1198</v>
      </c>
      <c r="J199" s="17" t="s">
        <v>1026</v>
      </c>
      <c r="L199" s="4">
        <v>1</v>
      </c>
    </row>
    <row r="200" spans="1:12" ht="39.950000000000003" customHeight="1" x14ac:dyDescent="0.15">
      <c r="A200" s="144"/>
      <c r="B200" s="147"/>
      <c r="C200" s="150"/>
      <c r="D200" s="24" t="s">
        <v>725</v>
      </c>
      <c r="E200" s="23" t="s">
        <v>372</v>
      </c>
      <c r="F200" s="13" t="s">
        <v>344</v>
      </c>
      <c r="G200" s="23" t="s">
        <v>7</v>
      </c>
      <c r="H200" s="68" t="s">
        <v>1182</v>
      </c>
      <c r="I200" s="69" t="s">
        <v>1198</v>
      </c>
      <c r="J200" s="23" t="s">
        <v>1027</v>
      </c>
      <c r="K200" s="4">
        <v>1</v>
      </c>
    </row>
    <row r="201" spans="1:12" ht="39.950000000000003" hidden="1" customHeight="1" x14ac:dyDescent="0.15">
      <c r="A201" s="144"/>
      <c r="B201" s="147"/>
      <c r="C201" s="150"/>
      <c r="D201" s="24" t="s">
        <v>726</v>
      </c>
      <c r="E201" s="17" t="s">
        <v>727</v>
      </c>
      <c r="F201" s="18" t="s">
        <v>345</v>
      </c>
      <c r="G201" s="17" t="s">
        <v>192</v>
      </c>
      <c r="H201" s="62" t="s">
        <v>1182</v>
      </c>
      <c r="I201" s="70" t="s">
        <v>1198</v>
      </c>
      <c r="J201" s="21" t="s">
        <v>1027</v>
      </c>
      <c r="L201" s="4">
        <v>1</v>
      </c>
    </row>
    <row r="202" spans="1:12" ht="39.950000000000003" hidden="1" customHeight="1" x14ac:dyDescent="0.15">
      <c r="A202" s="144"/>
      <c r="B202" s="147"/>
      <c r="C202" s="150"/>
      <c r="D202" s="24" t="s">
        <v>728</v>
      </c>
      <c r="E202" s="24" t="s">
        <v>373</v>
      </c>
      <c r="F202" s="18" t="s">
        <v>345</v>
      </c>
      <c r="G202" s="24" t="s">
        <v>9</v>
      </c>
      <c r="H202" s="62" t="s">
        <v>1182</v>
      </c>
      <c r="I202" s="70" t="s">
        <v>1198</v>
      </c>
      <c r="J202" s="64" t="s">
        <v>1175</v>
      </c>
      <c r="L202" s="4">
        <v>1</v>
      </c>
    </row>
    <row r="203" spans="1:12" ht="39.950000000000003" hidden="1" customHeight="1" x14ac:dyDescent="0.15">
      <c r="A203" s="144"/>
      <c r="B203" s="147"/>
      <c r="C203" s="151"/>
      <c r="D203" s="24" t="s">
        <v>729</v>
      </c>
      <c r="E203" s="31" t="s">
        <v>291</v>
      </c>
      <c r="F203" s="18" t="s">
        <v>345</v>
      </c>
      <c r="G203" s="31" t="s">
        <v>58</v>
      </c>
      <c r="H203" s="19" t="s">
        <v>57</v>
      </c>
      <c r="I203" s="20" t="s">
        <v>631</v>
      </c>
      <c r="J203" s="31" t="s">
        <v>950</v>
      </c>
      <c r="L203" s="4">
        <v>1</v>
      </c>
    </row>
    <row r="204" spans="1:12" ht="39.950000000000003" customHeight="1" x14ac:dyDescent="0.15">
      <c r="A204" s="144"/>
      <c r="B204" s="147"/>
      <c r="C204" s="149" t="s">
        <v>730</v>
      </c>
      <c r="D204" s="149" t="s">
        <v>731</v>
      </c>
      <c r="E204" s="23" t="s">
        <v>732</v>
      </c>
      <c r="F204" s="13" t="s">
        <v>344</v>
      </c>
      <c r="G204" s="23" t="s">
        <v>733</v>
      </c>
      <c r="H204" s="68" t="s">
        <v>1181</v>
      </c>
      <c r="I204" s="69" t="s">
        <v>1202</v>
      </c>
      <c r="J204" s="23" t="s">
        <v>1028</v>
      </c>
      <c r="K204" s="4">
        <v>1</v>
      </c>
    </row>
    <row r="205" spans="1:12" ht="39.950000000000003" customHeight="1" x14ac:dyDescent="0.15">
      <c r="A205" s="144"/>
      <c r="B205" s="147"/>
      <c r="C205" s="150"/>
      <c r="D205" s="150"/>
      <c r="E205" s="25" t="s">
        <v>292</v>
      </c>
      <c r="F205" s="26" t="s">
        <v>344</v>
      </c>
      <c r="G205" s="25" t="s">
        <v>497</v>
      </c>
      <c r="H205" s="27" t="s">
        <v>1203</v>
      </c>
      <c r="I205" s="15" t="s">
        <v>1204</v>
      </c>
      <c r="J205" s="23" t="s">
        <v>1029</v>
      </c>
      <c r="K205" s="28">
        <v>1</v>
      </c>
    </row>
    <row r="206" spans="1:12" ht="39.950000000000003" customHeight="1" x14ac:dyDescent="0.15">
      <c r="A206" s="144"/>
      <c r="B206" s="147"/>
      <c r="C206" s="150"/>
      <c r="D206" s="150"/>
      <c r="E206" s="23" t="s">
        <v>734</v>
      </c>
      <c r="F206" s="13" t="s">
        <v>344</v>
      </c>
      <c r="G206" s="23" t="s">
        <v>492</v>
      </c>
      <c r="H206" s="68" t="s">
        <v>1181</v>
      </c>
      <c r="I206" s="69" t="s">
        <v>1205</v>
      </c>
      <c r="J206" s="23" t="s">
        <v>1030</v>
      </c>
      <c r="K206" s="4">
        <v>1</v>
      </c>
      <c r="L206" s="158"/>
    </row>
    <row r="207" spans="1:12" ht="39.950000000000003" hidden="1" customHeight="1" x14ac:dyDescent="0.15">
      <c r="A207" s="144"/>
      <c r="B207" s="147"/>
      <c r="C207" s="150"/>
      <c r="D207" s="150"/>
      <c r="E207" s="43" t="s">
        <v>1031</v>
      </c>
      <c r="F207" s="13" t="s">
        <v>344</v>
      </c>
      <c r="G207" s="43" t="s">
        <v>111</v>
      </c>
      <c r="H207" s="27" t="s">
        <v>1206</v>
      </c>
      <c r="I207" s="15" t="s">
        <v>1207</v>
      </c>
      <c r="J207" s="23" t="s">
        <v>1032</v>
      </c>
      <c r="K207" s="44"/>
      <c r="L207" s="159"/>
    </row>
    <row r="208" spans="1:12" ht="39.950000000000003" hidden="1" customHeight="1" x14ac:dyDescent="0.15">
      <c r="A208" s="144"/>
      <c r="B208" s="147"/>
      <c r="C208" s="150"/>
      <c r="D208" s="150"/>
      <c r="E208" s="46" t="s">
        <v>914</v>
      </c>
      <c r="F208" s="47" t="s">
        <v>344</v>
      </c>
      <c r="G208" s="46" t="s">
        <v>907</v>
      </c>
      <c r="H208" s="27" t="s">
        <v>898</v>
      </c>
      <c r="I208" s="15" t="s">
        <v>588</v>
      </c>
      <c r="J208" s="23" t="s">
        <v>908</v>
      </c>
      <c r="K208" s="48"/>
      <c r="L208" s="42"/>
    </row>
    <row r="209" spans="1:12" ht="39.950000000000003" hidden="1" customHeight="1" x14ac:dyDescent="0.15">
      <c r="A209" s="144"/>
      <c r="B209" s="147"/>
      <c r="C209" s="150"/>
      <c r="D209" s="150"/>
      <c r="E209" s="24" t="s">
        <v>293</v>
      </c>
      <c r="F209" s="18" t="s">
        <v>345</v>
      </c>
      <c r="G209" s="24" t="s">
        <v>113</v>
      </c>
      <c r="H209" s="62" t="s">
        <v>1181</v>
      </c>
      <c r="I209" s="70" t="s">
        <v>1202</v>
      </c>
      <c r="J209" s="24" t="s">
        <v>1028</v>
      </c>
      <c r="L209" s="4">
        <v>1</v>
      </c>
    </row>
    <row r="210" spans="1:12" ht="39.950000000000003" hidden="1" customHeight="1" x14ac:dyDescent="0.15">
      <c r="A210" s="144"/>
      <c r="B210" s="147"/>
      <c r="C210" s="150"/>
      <c r="D210" s="150"/>
      <c r="E210" s="24" t="s">
        <v>353</v>
      </c>
      <c r="F210" s="18" t="s">
        <v>345</v>
      </c>
      <c r="G210" s="24" t="s">
        <v>37</v>
      </c>
      <c r="H210" s="19" t="s">
        <v>887</v>
      </c>
      <c r="I210" s="20" t="s">
        <v>648</v>
      </c>
      <c r="J210" s="24" t="s">
        <v>974</v>
      </c>
      <c r="L210" s="4">
        <v>1</v>
      </c>
    </row>
    <row r="211" spans="1:12" ht="39.950000000000003" hidden="1" customHeight="1" x14ac:dyDescent="0.15">
      <c r="A211" s="144"/>
      <c r="B211" s="147"/>
      <c r="C211" s="150"/>
      <c r="D211" s="150"/>
      <c r="E211" s="24" t="s">
        <v>462</v>
      </c>
      <c r="F211" s="18" t="s">
        <v>345</v>
      </c>
      <c r="G211" s="24" t="s">
        <v>411</v>
      </c>
      <c r="H211" s="62" t="s">
        <v>1181</v>
      </c>
      <c r="I211" s="70" t="s">
        <v>1205</v>
      </c>
      <c r="J211" s="24" t="s">
        <v>1033</v>
      </c>
      <c r="L211" s="4">
        <v>1</v>
      </c>
    </row>
    <row r="212" spans="1:12" ht="39.950000000000003" hidden="1" customHeight="1" x14ac:dyDescent="0.15">
      <c r="A212" s="144"/>
      <c r="B212" s="147"/>
      <c r="C212" s="150"/>
      <c r="D212" s="151"/>
      <c r="E212" s="24" t="s">
        <v>1034</v>
      </c>
      <c r="F212" s="18" t="s">
        <v>345</v>
      </c>
      <c r="G212" s="24" t="s">
        <v>1035</v>
      </c>
      <c r="H212" s="62" t="s">
        <v>1181</v>
      </c>
      <c r="I212" s="70" t="s">
        <v>1202</v>
      </c>
      <c r="J212" s="24" t="s">
        <v>1028</v>
      </c>
      <c r="L212" s="4">
        <v>1</v>
      </c>
    </row>
    <row r="213" spans="1:12" ht="39.950000000000003" customHeight="1" x14ac:dyDescent="0.15">
      <c r="A213" s="144"/>
      <c r="B213" s="147"/>
      <c r="C213" s="150"/>
      <c r="D213" s="149" t="s">
        <v>735</v>
      </c>
      <c r="E213" s="23" t="s">
        <v>294</v>
      </c>
      <c r="F213" s="13" t="s">
        <v>344</v>
      </c>
      <c r="G213" s="23" t="s">
        <v>112</v>
      </c>
      <c r="H213" s="68" t="s">
        <v>1181</v>
      </c>
      <c r="I213" s="69" t="s">
        <v>1202</v>
      </c>
      <c r="J213" s="23" t="s">
        <v>1036</v>
      </c>
      <c r="K213" s="4">
        <v>1</v>
      </c>
    </row>
    <row r="214" spans="1:12" ht="39.950000000000003" customHeight="1" x14ac:dyDescent="0.15">
      <c r="A214" s="144"/>
      <c r="B214" s="147"/>
      <c r="C214" s="150"/>
      <c r="D214" s="151"/>
      <c r="E214" s="23" t="s">
        <v>295</v>
      </c>
      <c r="F214" s="13" t="s">
        <v>344</v>
      </c>
      <c r="G214" s="23" t="s">
        <v>1037</v>
      </c>
      <c r="H214" s="72" t="s">
        <v>1181</v>
      </c>
      <c r="I214" s="69" t="s">
        <v>1205</v>
      </c>
      <c r="J214" s="23" t="s">
        <v>1038</v>
      </c>
      <c r="K214" s="4">
        <v>1</v>
      </c>
    </row>
    <row r="215" spans="1:12" ht="39.950000000000003" hidden="1" customHeight="1" x14ac:dyDescent="0.15">
      <c r="A215" s="144"/>
      <c r="B215" s="147"/>
      <c r="C215" s="150"/>
      <c r="D215" s="149" t="s">
        <v>736</v>
      </c>
      <c r="E215" s="23" t="s">
        <v>1031</v>
      </c>
      <c r="F215" s="13" t="s">
        <v>344</v>
      </c>
      <c r="G215" s="23" t="s">
        <v>111</v>
      </c>
      <c r="H215" s="27" t="s">
        <v>898</v>
      </c>
      <c r="I215" s="15" t="s">
        <v>588</v>
      </c>
      <c r="J215" s="23" t="s">
        <v>912</v>
      </c>
    </row>
    <row r="216" spans="1:12" ht="39.950000000000003" hidden="1" customHeight="1" x14ac:dyDescent="0.15">
      <c r="A216" s="144"/>
      <c r="B216" s="147"/>
      <c r="C216" s="150"/>
      <c r="D216" s="151"/>
      <c r="E216" s="23" t="s">
        <v>914</v>
      </c>
      <c r="F216" s="13" t="s">
        <v>344</v>
      </c>
      <c r="G216" s="23" t="s">
        <v>907</v>
      </c>
      <c r="H216" s="27" t="s">
        <v>900</v>
      </c>
      <c r="I216" s="15" t="s">
        <v>588</v>
      </c>
      <c r="J216" s="23" t="s">
        <v>1039</v>
      </c>
    </row>
    <row r="217" spans="1:12" ht="39.950000000000003" customHeight="1" x14ac:dyDescent="0.15">
      <c r="A217" s="144"/>
      <c r="B217" s="147"/>
      <c r="C217" s="151"/>
      <c r="D217" s="24" t="s">
        <v>737</v>
      </c>
      <c r="E217" s="23" t="s">
        <v>738</v>
      </c>
      <c r="F217" s="13" t="s">
        <v>344</v>
      </c>
      <c r="G217" s="23" t="s">
        <v>739</v>
      </c>
      <c r="H217" s="72" t="s">
        <v>1181</v>
      </c>
      <c r="I217" s="69" t="s">
        <v>1205</v>
      </c>
      <c r="J217" s="23" t="s">
        <v>1038</v>
      </c>
      <c r="K217" s="4">
        <v>1</v>
      </c>
    </row>
    <row r="218" spans="1:12" ht="39.950000000000003" customHeight="1" x14ac:dyDescent="0.15">
      <c r="A218" s="144"/>
      <c r="B218" s="147"/>
      <c r="C218" s="149" t="s">
        <v>740</v>
      </c>
      <c r="D218" s="149" t="s">
        <v>741</v>
      </c>
      <c r="E218" s="23" t="s">
        <v>374</v>
      </c>
      <c r="F218" s="13" t="s">
        <v>344</v>
      </c>
      <c r="G218" s="23" t="s">
        <v>1040</v>
      </c>
      <c r="H218" s="14" t="s">
        <v>888</v>
      </c>
      <c r="I218" s="15" t="s">
        <v>742</v>
      </c>
      <c r="J218" s="23" t="s">
        <v>1041</v>
      </c>
      <c r="K218" s="4">
        <v>1</v>
      </c>
    </row>
    <row r="219" spans="1:12" ht="39.950000000000003" customHeight="1" x14ac:dyDescent="0.15">
      <c r="A219" s="144"/>
      <c r="B219" s="147"/>
      <c r="C219" s="150"/>
      <c r="D219" s="150"/>
      <c r="E219" s="23" t="s">
        <v>375</v>
      </c>
      <c r="F219" s="13" t="s">
        <v>344</v>
      </c>
      <c r="G219" s="23" t="s">
        <v>1042</v>
      </c>
      <c r="H219" s="14" t="s">
        <v>888</v>
      </c>
      <c r="I219" s="15" t="s">
        <v>742</v>
      </c>
      <c r="J219" s="23" t="s">
        <v>919</v>
      </c>
      <c r="K219" s="4">
        <v>1</v>
      </c>
    </row>
    <row r="220" spans="1:12" ht="39.950000000000003" hidden="1" customHeight="1" x14ac:dyDescent="0.15">
      <c r="A220" s="144"/>
      <c r="B220" s="147"/>
      <c r="C220" s="150"/>
      <c r="D220" s="150"/>
      <c r="E220" s="24" t="s">
        <v>463</v>
      </c>
      <c r="F220" s="18" t="s">
        <v>345</v>
      </c>
      <c r="G220" s="24" t="s">
        <v>412</v>
      </c>
      <c r="H220" s="62" t="s">
        <v>1181</v>
      </c>
      <c r="I220" s="70" t="s">
        <v>1205</v>
      </c>
      <c r="J220" s="24" t="s">
        <v>1038</v>
      </c>
      <c r="L220" s="4">
        <v>1</v>
      </c>
    </row>
    <row r="221" spans="1:12" ht="39.950000000000003" hidden="1" customHeight="1" x14ac:dyDescent="0.15">
      <c r="A221" s="144"/>
      <c r="B221" s="147"/>
      <c r="C221" s="150"/>
      <c r="D221" s="151"/>
      <c r="E221" s="24" t="s">
        <v>376</v>
      </c>
      <c r="F221" s="18" t="s">
        <v>345</v>
      </c>
      <c r="G221" s="24" t="s">
        <v>8</v>
      </c>
      <c r="H221" s="62" t="s">
        <v>1182</v>
      </c>
      <c r="I221" s="70" t="s">
        <v>1198</v>
      </c>
      <c r="J221" s="24" t="s">
        <v>1027</v>
      </c>
      <c r="L221" s="4">
        <v>1</v>
      </c>
    </row>
    <row r="222" spans="1:12" ht="39.950000000000003" customHeight="1" x14ac:dyDescent="0.15">
      <c r="A222" s="144"/>
      <c r="B222" s="147"/>
      <c r="C222" s="150"/>
      <c r="D222" s="149" t="s">
        <v>743</v>
      </c>
      <c r="E222" s="43" t="s">
        <v>158</v>
      </c>
      <c r="F222" s="25" t="s">
        <v>344</v>
      </c>
      <c r="G222" s="43" t="s">
        <v>396</v>
      </c>
      <c r="H222" s="27" t="s">
        <v>1203</v>
      </c>
      <c r="I222" s="15" t="s">
        <v>1208</v>
      </c>
      <c r="J222" s="23" t="s">
        <v>1043</v>
      </c>
      <c r="K222" s="28">
        <v>1</v>
      </c>
      <c r="L222" s="42"/>
    </row>
    <row r="223" spans="1:12" ht="39.950000000000003" hidden="1" customHeight="1" x14ac:dyDescent="0.15">
      <c r="A223" s="144"/>
      <c r="B223" s="147"/>
      <c r="C223" s="150"/>
      <c r="D223" s="151"/>
      <c r="E223" s="24" t="s">
        <v>744</v>
      </c>
      <c r="F223" s="18" t="s">
        <v>345</v>
      </c>
      <c r="G223" s="24" t="s">
        <v>745</v>
      </c>
      <c r="H223" s="62" t="s">
        <v>1181</v>
      </c>
      <c r="I223" s="70" t="s">
        <v>1205</v>
      </c>
      <c r="J223" s="24" t="s">
        <v>1038</v>
      </c>
      <c r="L223" s="4">
        <v>1</v>
      </c>
    </row>
    <row r="224" spans="1:12" ht="39.950000000000003" hidden="1" customHeight="1" x14ac:dyDescent="0.15">
      <c r="A224" s="145"/>
      <c r="B224" s="148"/>
      <c r="C224" s="151"/>
      <c r="D224" s="24" t="s">
        <v>746</v>
      </c>
      <c r="E224" s="24" t="s">
        <v>747</v>
      </c>
      <c r="F224" s="18" t="s">
        <v>345</v>
      </c>
      <c r="G224" s="24" t="s">
        <v>748</v>
      </c>
      <c r="H224" s="62" t="s">
        <v>1181</v>
      </c>
      <c r="I224" s="70" t="s">
        <v>1205</v>
      </c>
      <c r="J224" s="63" t="s">
        <v>1177</v>
      </c>
      <c r="L224" s="4">
        <v>1</v>
      </c>
    </row>
    <row r="225" spans="1:12" ht="39.950000000000003" customHeight="1" x14ac:dyDescent="0.15">
      <c r="A225" s="143" t="s">
        <v>749</v>
      </c>
      <c r="B225" s="146" t="s">
        <v>750</v>
      </c>
      <c r="C225" s="149" t="s">
        <v>751</v>
      </c>
      <c r="D225" s="11" t="s">
        <v>752</v>
      </c>
      <c r="E225" s="32" t="s">
        <v>165</v>
      </c>
      <c r="F225" s="13" t="s">
        <v>344</v>
      </c>
      <c r="G225" s="32" t="s">
        <v>1044</v>
      </c>
      <c r="H225" s="14" t="s">
        <v>889</v>
      </c>
      <c r="I225" s="15" t="s">
        <v>753</v>
      </c>
      <c r="J225" s="32" t="s">
        <v>1045</v>
      </c>
      <c r="K225" s="4">
        <v>1</v>
      </c>
    </row>
    <row r="226" spans="1:12" ht="39.950000000000003" customHeight="1" x14ac:dyDescent="0.15">
      <c r="A226" s="144"/>
      <c r="B226" s="147"/>
      <c r="C226" s="150"/>
      <c r="D226" s="24" t="s">
        <v>754</v>
      </c>
      <c r="E226" s="32" t="s">
        <v>11</v>
      </c>
      <c r="F226" s="13" t="s">
        <v>344</v>
      </c>
      <c r="G226" s="32" t="s">
        <v>1046</v>
      </c>
      <c r="H226" s="14" t="s">
        <v>1047</v>
      </c>
      <c r="I226" s="69" t="s">
        <v>753</v>
      </c>
      <c r="J226" s="32" t="s">
        <v>1048</v>
      </c>
      <c r="K226" s="4">
        <v>1</v>
      </c>
    </row>
    <row r="227" spans="1:12" ht="39.950000000000003" customHeight="1" x14ac:dyDescent="0.15">
      <c r="A227" s="144"/>
      <c r="B227" s="147"/>
      <c r="C227" s="150"/>
      <c r="D227" s="149" t="s">
        <v>756</v>
      </c>
      <c r="E227" s="32" t="s">
        <v>13</v>
      </c>
      <c r="F227" s="13" t="s">
        <v>344</v>
      </c>
      <c r="G227" s="32" t="s">
        <v>1049</v>
      </c>
      <c r="H227" s="14" t="s">
        <v>1047</v>
      </c>
      <c r="I227" s="69" t="s">
        <v>753</v>
      </c>
      <c r="J227" s="32" t="s">
        <v>1050</v>
      </c>
      <c r="K227" s="4">
        <v>1</v>
      </c>
    </row>
    <row r="228" spans="1:12" ht="39.950000000000003" hidden="1" customHeight="1" x14ac:dyDescent="0.15">
      <c r="A228" s="144"/>
      <c r="B228" s="147"/>
      <c r="C228" s="150"/>
      <c r="D228" s="151"/>
      <c r="E228" s="24" t="s">
        <v>297</v>
      </c>
      <c r="F228" s="18" t="s">
        <v>345</v>
      </c>
      <c r="G228" s="24" t="s">
        <v>44</v>
      </c>
      <c r="H228" s="19" t="s">
        <v>1051</v>
      </c>
      <c r="I228" s="20" t="s">
        <v>651</v>
      </c>
      <c r="J228" s="24" t="s">
        <v>969</v>
      </c>
      <c r="L228" s="4">
        <v>1</v>
      </c>
    </row>
    <row r="229" spans="1:12" ht="39.950000000000003" hidden="1" customHeight="1" x14ac:dyDescent="0.15">
      <c r="A229" s="144"/>
      <c r="B229" s="147"/>
      <c r="C229" s="150"/>
      <c r="D229" s="149" t="s">
        <v>757</v>
      </c>
      <c r="E229" s="31" t="s">
        <v>758</v>
      </c>
      <c r="F229" s="18" t="s">
        <v>345</v>
      </c>
      <c r="G229" s="31" t="s">
        <v>759</v>
      </c>
      <c r="H229" s="19" t="s">
        <v>1051</v>
      </c>
      <c r="I229" s="20" t="s">
        <v>651</v>
      </c>
      <c r="J229" s="31" t="s">
        <v>969</v>
      </c>
      <c r="L229" s="4">
        <v>1</v>
      </c>
    </row>
    <row r="230" spans="1:12" ht="39.950000000000003" hidden="1" customHeight="1" x14ac:dyDescent="0.15">
      <c r="A230" s="144"/>
      <c r="B230" s="147"/>
      <c r="C230" s="151"/>
      <c r="D230" s="151"/>
      <c r="E230" s="24" t="s">
        <v>298</v>
      </c>
      <c r="F230" s="18" t="s">
        <v>345</v>
      </c>
      <c r="G230" s="24" t="s">
        <v>41</v>
      </c>
      <c r="H230" s="19" t="s">
        <v>1051</v>
      </c>
      <c r="I230" s="20" t="s">
        <v>651</v>
      </c>
      <c r="J230" s="24" t="s">
        <v>962</v>
      </c>
      <c r="L230" s="4">
        <v>1</v>
      </c>
    </row>
    <row r="231" spans="1:12" ht="39.950000000000003" hidden="1" customHeight="1" x14ac:dyDescent="0.15">
      <c r="A231" s="144"/>
      <c r="B231" s="147"/>
      <c r="C231" s="149" t="s">
        <v>760</v>
      </c>
      <c r="D231" s="20" t="s">
        <v>761</v>
      </c>
      <c r="E231" s="24" t="s">
        <v>380</v>
      </c>
      <c r="F231" s="18" t="s">
        <v>345</v>
      </c>
      <c r="G231" s="24" t="s">
        <v>2</v>
      </c>
      <c r="H231" s="19" t="s">
        <v>427</v>
      </c>
      <c r="I231" s="20" t="s">
        <v>624</v>
      </c>
      <c r="J231" s="24" t="s">
        <v>940</v>
      </c>
      <c r="L231" s="4">
        <v>1</v>
      </c>
    </row>
    <row r="232" spans="1:12" ht="39.950000000000003" customHeight="1" x14ac:dyDescent="0.15">
      <c r="A232" s="144"/>
      <c r="B232" s="147"/>
      <c r="C232" s="150"/>
      <c r="D232" s="149" t="s">
        <v>762</v>
      </c>
      <c r="E232" s="32" t="s">
        <v>763</v>
      </c>
      <c r="F232" s="13" t="s">
        <v>344</v>
      </c>
      <c r="G232" s="32" t="s">
        <v>764</v>
      </c>
      <c r="H232" s="14" t="s">
        <v>427</v>
      </c>
      <c r="I232" s="15" t="s">
        <v>624</v>
      </c>
      <c r="J232" s="32" t="s">
        <v>940</v>
      </c>
      <c r="K232" s="4">
        <v>1</v>
      </c>
    </row>
    <row r="233" spans="1:12" ht="39.950000000000003" hidden="1" customHeight="1" x14ac:dyDescent="0.15">
      <c r="A233" s="144"/>
      <c r="B233" s="147"/>
      <c r="C233" s="150"/>
      <c r="D233" s="150"/>
      <c r="E233" s="24" t="s">
        <v>299</v>
      </c>
      <c r="F233" s="18" t="s">
        <v>345</v>
      </c>
      <c r="G233" s="24" t="s">
        <v>76</v>
      </c>
      <c r="H233" s="19" t="s">
        <v>427</v>
      </c>
      <c r="I233" s="20" t="s">
        <v>624</v>
      </c>
      <c r="J233" s="24" t="s">
        <v>1052</v>
      </c>
      <c r="L233" s="4">
        <v>1</v>
      </c>
    </row>
    <row r="234" spans="1:12" ht="39.950000000000003" hidden="1" customHeight="1" x14ac:dyDescent="0.15">
      <c r="A234" s="144"/>
      <c r="B234" s="147"/>
      <c r="C234" s="150"/>
      <c r="D234" s="150"/>
      <c r="E234" s="24" t="s">
        <v>300</v>
      </c>
      <c r="F234" s="18" t="s">
        <v>345</v>
      </c>
      <c r="G234" s="24" t="s">
        <v>77</v>
      </c>
      <c r="H234" s="19" t="s">
        <v>427</v>
      </c>
      <c r="I234" s="20" t="s">
        <v>624</v>
      </c>
      <c r="J234" s="24" t="s">
        <v>1052</v>
      </c>
      <c r="L234" s="4">
        <v>1</v>
      </c>
    </row>
    <row r="235" spans="1:12" ht="39.950000000000003" hidden="1" customHeight="1" x14ac:dyDescent="0.15">
      <c r="A235" s="144"/>
      <c r="B235" s="147"/>
      <c r="C235" s="151"/>
      <c r="D235" s="151"/>
      <c r="E235" s="24" t="s">
        <v>301</v>
      </c>
      <c r="F235" s="18" t="s">
        <v>345</v>
      </c>
      <c r="G235" s="24" t="s">
        <v>78</v>
      </c>
      <c r="H235" s="19" t="s">
        <v>427</v>
      </c>
      <c r="I235" s="20" t="s">
        <v>624</v>
      </c>
      <c r="J235" s="24" t="s">
        <v>1053</v>
      </c>
      <c r="L235" s="4">
        <v>1</v>
      </c>
    </row>
    <row r="236" spans="1:12" ht="39.950000000000003" customHeight="1" x14ac:dyDescent="0.15">
      <c r="A236" s="144"/>
      <c r="B236" s="147"/>
      <c r="C236" s="149" t="s">
        <v>765</v>
      </c>
      <c r="D236" s="149" t="s">
        <v>766</v>
      </c>
      <c r="E236" s="32" t="s">
        <v>139</v>
      </c>
      <c r="F236" s="13" t="s">
        <v>344</v>
      </c>
      <c r="G236" s="32" t="s">
        <v>1054</v>
      </c>
      <c r="H236" s="14" t="s">
        <v>889</v>
      </c>
      <c r="I236" s="69" t="s">
        <v>753</v>
      </c>
      <c r="J236" s="32" t="s">
        <v>1055</v>
      </c>
      <c r="K236" s="4">
        <v>1</v>
      </c>
    </row>
    <row r="237" spans="1:12" ht="39.950000000000003" hidden="1" customHeight="1" x14ac:dyDescent="0.15">
      <c r="A237" s="144"/>
      <c r="B237" s="147"/>
      <c r="C237" s="150"/>
      <c r="D237" s="150"/>
      <c r="E237" s="31" t="s">
        <v>138</v>
      </c>
      <c r="F237" s="18" t="s">
        <v>345</v>
      </c>
      <c r="G237" s="31" t="s">
        <v>1056</v>
      </c>
      <c r="H237" s="19" t="s">
        <v>889</v>
      </c>
      <c r="I237" s="70" t="s">
        <v>753</v>
      </c>
      <c r="J237" s="31" t="s">
        <v>1055</v>
      </c>
      <c r="L237" s="4">
        <v>1</v>
      </c>
    </row>
    <row r="238" spans="1:12" ht="39.950000000000003" hidden="1" customHeight="1" x14ac:dyDescent="0.15">
      <c r="A238" s="144"/>
      <c r="B238" s="147"/>
      <c r="C238" s="150"/>
      <c r="D238" s="150"/>
      <c r="E238" s="31" t="s">
        <v>302</v>
      </c>
      <c r="F238" s="18" t="s">
        <v>345</v>
      </c>
      <c r="G238" s="31" t="s">
        <v>15</v>
      </c>
      <c r="H238" s="19" t="s">
        <v>1047</v>
      </c>
      <c r="I238" s="70" t="s">
        <v>753</v>
      </c>
      <c r="J238" s="31" t="s">
        <v>1048</v>
      </c>
      <c r="L238" s="4">
        <v>1</v>
      </c>
    </row>
    <row r="239" spans="1:12" ht="39.950000000000003" hidden="1" customHeight="1" x14ac:dyDescent="0.15">
      <c r="A239" s="144"/>
      <c r="B239" s="147"/>
      <c r="C239" s="150"/>
      <c r="D239" s="150"/>
      <c r="E239" s="31" t="s">
        <v>16</v>
      </c>
      <c r="F239" s="18" t="s">
        <v>345</v>
      </c>
      <c r="G239" s="31" t="s">
        <v>1057</v>
      </c>
      <c r="H239" s="19" t="s">
        <v>1047</v>
      </c>
      <c r="I239" s="20" t="s">
        <v>753</v>
      </c>
      <c r="J239" s="31" t="s">
        <v>767</v>
      </c>
      <c r="L239" s="4">
        <v>1</v>
      </c>
    </row>
    <row r="240" spans="1:12" ht="39.950000000000003" hidden="1" customHeight="1" x14ac:dyDescent="0.15">
      <c r="A240" s="144"/>
      <c r="B240" s="147"/>
      <c r="C240" s="150"/>
      <c r="D240" s="150"/>
      <c r="E240" s="31" t="s">
        <v>18</v>
      </c>
      <c r="F240" s="18" t="s">
        <v>345</v>
      </c>
      <c r="G240" s="31" t="s">
        <v>1058</v>
      </c>
      <c r="H240" s="19" t="s">
        <v>1047</v>
      </c>
      <c r="I240" s="70" t="s">
        <v>753</v>
      </c>
      <c r="J240" s="31" t="s">
        <v>1059</v>
      </c>
      <c r="L240" s="4">
        <v>1</v>
      </c>
    </row>
    <row r="241" spans="1:12" ht="39.950000000000003" hidden="1" customHeight="1" x14ac:dyDescent="0.15">
      <c r="A241" s="144"/>
      <c r="B241" s="147"/>
      <c r="C241" s="150"/>
      <c r="D241" s="150"/>
      <c r="E241" s="31" t="s">
        <v>403</v>
      </c>
      <c r="F241" s="18" t="s">
        <v>345</v>
      </c>
      <c r="G241" s="31" t="s">
        <v>1060</v>
      </c>
      <c r="H241" s="19" t="s">
        <v>1047</v>
      </c>
      <c r="I241" s="70" t="s">
        <v>753</v>
      </c>
      <c r="J241" s="74" t="s">
        <v>1048</v>
      </c>
      <c r="L241" s="4">
        <v>1</v>
      </c>
    </row>
    <row r="242" spans="1:12" ht="39.950000000000003" hidden="1" customHeight="1" x14ac:dyDescent="0.15">
      <c r="A242" s="144"/>
      <c r="B242" s="147"/>
      <c r="C242" s="150"/>
      <c r="D242" s="150"/>
      <c r="E242" s="31" t="s">
        <v>446</v>
      </c>
      <c r="F242" s="18" t="s">
        <v>345</v>
      </c>
      <c r="G242" s="31" t="s">
        <v>415</v>
      </c>
      <c r="H242" s="19" t="s">
        <v>1047</v>
      </c>
      <c r="I242" s="70" t="s">
        <v>753</v>
      </c>
      <c r="J242" s="74" t="s">
        <v>1048</v>
      </c>
      <c r="L242" s="4">
        <v>1</v>
      </c>
    </row>
    <row r="243" spans="1:12" ht="39.950000000000003" hidden="1" customHeight="1" x14ac:dyDescent="0.15">
      <c r="A243" s="144"/>
      <c r="B243" s="147"/>
      <c r="C243" s="150"/>
      <c r="D243" s="151"/>
      <c r="E243" s="31" t="s">
        <v>768</v>
      </c>
      <c r="F243" s="18" t="s">
        <v>345</v>
      </c>
      <c r="G243" s="31" t="s">
        <v>769</v>
      </c>
      <c r="H243" s="19" t="s">
        <v>1047</v>
      </c>
      <c r="I243" s="20" t="s">
        <v>753</v>
      </c>
      <c r="J243" s="31" t="s">
        <v>1061</v>
      </c>
      <c r="L243" s="4">
        <v>1</v>
      </c>
    </row>
    <row r="244" spans="1:12" ht="39.950000000000003" hidden="1" customHeight="1" x14ac:dyDescent="0.15">
      <c r="A244" s="144"/>
      <c r="B244" s="147"/>
      <c r="C244" s="151"/>
      <c r="D244" s="24" t="s">
        <v>770</v>
      </c>
      <c r="E244" s="31" t="s">
        <v>17</v>
      </c>
      <c r="F244" s="18" t="s">
        <v>345</v>
      </c>
      <c r="G244" s="31" t="s">
        <v>1062</v>
      </c>
      <c r="H244" s="19" t="s">
        <v>1047</v>
      </c>
      <c r="I244" s="20" t="s">
        <v>771</v>
      </c>
      <c r="J244" s="31" t="s">
        <v>1061</v>
      </c>
      <c r="L244" s="4">
        <v>1</v>
      </c>
    </row>
    <row r="245" spans="1:12" ht="39.950000000000003" customHeight="1" x14ac:dyDescent="0.15">
      <c r="A245" s="144"/>
      <c r="B245" s="147"/>
      <c r="C245" s="149" t="s">
        <v>772</v>
      </c>
      <c r="D245" s="24" t="s">
        <v>773</v>
      </c>
      <c r="E245" s="23" t="s">
        <v>341</v>
      </c>
      <c r="F245" s="13" t="s">
        <v>344</v>
      </c>
      <c r="G245" s="23" t="s">
        <v>1063</v>
      </c>
      <c r="H245" s="14" t="s">
        <v>427</v>
      </c>
      <c r="I245" s="15" t="s">
        <v>624</v>
      </c>
      <c r="J245" s="23" t="s">
        <v>1064</v>
      </c>
      <c r="K245" s="4">
        <v>1</v>
      </c>
    </row>
    <row r="246" spans="1:12" ht="39.950000000000003" hidden="1" customHeight="1" x14ac:dyDescent="0.15">
      <c r="A246" s="144"/>
      <c r="B246" s="147"/>
      <c r="C246" s="151"/>
      <c r="D246" s="24" t="s">
        <v>774</v>
      </c>
      <c r="E246" s="24" t="s">
        <v>342</v>
      </c>
      <c r="F246" s="18" t="s">
        <v>345</v>
      </c>
      <c r="G246" s="24" t="s">
        <v>1065</v>
      </c>
      <c r="H246" s="19" t="s">
        <v>427</v>
      </c>
      <c r="I246" s="20" t="s">
        <v>624</v>
      </c>
      <c r="J246" s="24" t="s">
        <v>1064</v>
      </c>
      <c r="L246" s="4">
        <v>1</v>
      </c>
    </row>
    <row r="247" spans="1:12" ht="39.950000000000003" customHeight="1" x14ac:dyDescent="0.15">
      <c r="A247" s="144"/>
      <c r="B247" s="147"/>
      <c r="C247" s="149" t="s">
        <v>775</v>
      </c>
      <c r="D247" s="149" t="s">
        <v>776</v>
      </c>
      <c r="E247" s="23" t="s">
        <v>303</v>
      </c>
      <c r="F247" s="13" t="s">
        <v>344</v>
      </c>
      <c r="G247" s="23" t="s">
        <v>79</v>
      </c>
      <c r="H247" s="14" t="s">
        <v>427</v>
      </c>
      <c r="I247" s="15" t="s">
        <v>777</v>
      </c>
      <c r="J247" s="23" t="s">
        <v>1066</v>
      </c>
      <c r="K247" s="4">
        <v>1</v>
      </c>
    </row>
    <row r="248" spans="1:12" ht="39.950000000000003" hidden="1" customHeight="1" x14ac:dyDescent="0.15">
      <c r="A248" s="144"/>
      <c r="B248" s="147"/>
      <c r="C248" s="150"/>
      <c r="D248" s="151"/>
      <c r="E248" s="24" t="s">
        <v>464</v>
      </c>
      <c r="F248" s="18" t="s">
        <v>345</v>
      </c>
      <c r="G248" s="24" t="s">
        <v>416</v>
      </c>
      <c r="H248" s="19" t="s">
        <v>427</v>
      </c>
      <c r="I248" s="20" t="s">
        <v>777</v>
      </c>
      <c r="J248" s="24" t="s">
        <v>1066</v>
      </c>
      <c r="L248" s="4">
        <v>1</v>
      </c>
    </row>
    <row r="249" spans="1:12" ht="39.950000000000003" customHeight="1" x14ac:dyDescent="0.15">
      <c r="A249" s="144"/>
      <c r="B249" s="147"/>
      <c r="C249" s="150"/>
      <c r="D249" s="149" t="s">
        <v>778</v>
      </c>
      <c r="E249" s="23" t="s">
        <v>304</v>
      </c>
      <c r="F249" s="13" t="s">
        <v>344</v>
      </c>
      <c r="G249" s="23" t="s">
        <v>167</v>
      </c>
      <c r="H249" s="14" t="s">
        <v>427</v>
      </c>
      <c r="I249" s="15" t="s">
        <v>624</v>
      </c>
      <c r="J249" s="23" t="s">
        <v>994</v>
      </c>
      <c r="K249" s="4">
        <v>1</v>
      </c>
    </row>
    <row r="250" spans="1:12" ht="39.950000000000003" hidden="1" customHeight="1" x14ac:dyDescent="0.15">
      <c r="A250" s="144"/>
      <c r="B250" s="147"/>
      <c r="C250" s="150"/>
      <c r="D250" s="151"/>
      <c r="E250" s="24" t="s">
        <v>305</v>
      </c>
      <c r="F250" s="18" t="s">
        <v>345</v>
      </c>
      <c r="G250" s="24" t="s">
        <v>3</v>
      </c>
      <c r="H250" s="19" t="s">
        <v>427</v>
      </c>
      <c r="I250" s="20" t="s">
        <v>624</v>
      </c>
      <c r="J250" s="24" t="s">
        <v>994</v>
      </c>
      <c r="L250" s="4">
        <v>1</v>
      </c>
    </row>
    <row r="251" spans="1:12" ht="39.950000000000003" customHeight="1" x14ac:dyDescent="0.15">
      <c r="A251" s="144"/>
      <c r="B251" s="147"/>
      <c r="C251" s="151"/>
      <c r="D251" s="24" t="s">
        <v>779</v>
      </c>
      <c r="E251" s="23" t="s">
        <v>780</v>
      </c>
      <c r="F251" s="13" t="s">
        <v>344</v>
      </c>
      <c r="G251" s="23" t="s">
        <v>781</v>
      </c>
      <c r="H251" s="14" t="s">
        <v>427</v>
      </c>
      <c r="I251" s="15" t="s">
        <v>777</v>
      </c>
      <c r="J251" s="23" t="s">
        <v>1067</v>
      </c>
      <c r="K251" s="4">
        <v>1</v>
      </c>
    </row>
    <row r="252" spans="1:12" ht="39.950000000000003" customHeight="1" x14ac:dyDescent="0.15">
      <c r="A252" s="144"/>
      <c r="B252" s="147"/>
      <c r="C252" s="149" t="s">
        <v>782</v>
      </c>
      <c r="D252" s="149" t="s">
        <v>783</v>
      </c>
      <c r="E252" s="23" t="s">
        <v>422</v>
      </c>
      <c r="F252" s="13" t="s">
        <v>344</v>
      </c>
      <c r="G252" s="23" t="s">
        <v>219</v>
      </c>
      <c r="H252" s="14" t="s">
        <v>6</v>
      </c>
      <c r="I252" s="15" t="s">
        <v>784</v>
      </c>
      <c r="J252" s="23" t="s">
        <v>1068</v>
      </c>
      <c r="K252" s="4">
        <v>1</v>
      </c>
    </row>
    <row r="253" spans="1:12" ht="39.950000000000003" customHeight="1" x14ac:dyDescent="0.15">
      <c r="A253" s="144"/>
      <c r="B253" s="147"/>
      <c r="C253" s="150"/>
      <c r="D253" s="150"/>
      <c r="E253" s="23" t="s">
        <v>785</v>
      </c>
      <c r="F253" s="13" t="s">
        <v>344</v>
      </c>
      <c r="G253" s="23" t="s">
        <v>786</v>
      </c>
      <c r="H253" s="14" t="s">
        <v>6</v>
      </c>
      <c r="I253" s="15" t="s">
        <v>784</v>
      </c>
      <c r="J253" s="23" t="s">
        <v>1069</v>
      </c>
      <c r="K253" s="4">
        <v>1</v>
      </c>
    </row>
    <row r="254" spans="1:12" ht="39.950000000000003" hidden="1" customHeight="1" x14ac:dyDescent="0.15">
      <c r="A254" s="144"/>
      <c r="B254" s="147"/>
      <c r="C254" s="150"/>
      <c r="D254" s="150"/>
      <c r="E254" s="24" t="s">
        <v>787</v>
      </c>
      <c r="F254" s="18" t="s">
        <v>345</v>
      </c>
      <c r="G254" s="24" t="s">
        <v>788</v>
      </c>
      <c r="H254" s="19" t="s">
        <v>6</v>
      </c>
      <c r="I254" s="20" t="s">
        <v>789</v>
      </c>
      <c r="J254" s="24" t="s">
        <v>1070</v>
      </c>
      <c r="L254" s="4">
        <v>1</v>
      </c>
    </row>
    <row r="255" spans="1:12" ht="39.950000000000003" hidden="1" customHeight="1" x14ac:dyDescent="0.15">
      <c r="A255" s="144"/>
      <c r="B255" s="147"/>
      <c r="C255" s="150"/>
      <c r="D255" s="150"/>
      <c r="E255" s="24" t="s">
        <v>790</v>
      </c>
      <c r="F255" s="18" t="s">
        <v>345</v>
      </c>
      <c r="G255" s="24" t="s">
        <v>791</v>
      </c>
      <c r="H255" s="19" t="s">
        <v>6</v>
      </c>
      <c r="I255" s="20" t="s">
        <v>792</v>
      </c>
      <c r="J255" s="24" t="s">
        <v>1071</v>
      </c>
      <c r="L255" s="4">
        <v>1</v>
      </c>
    </row>
    <row r="256" spans="1:12" ht="39.950000000000003" hidden="1" customHeight="1" x14ac:dyDescent="0.15">
      <c r="A256" s="144"/>
      <c r="B256" s="147"/>
      <c r="C256" s="150"/>
      <c r="D256" s="151"/>
      <c r="E256" s="31" t="s">
        <v>377</v>
      </c>
      <c r="F256" s="18" t="s">
        <v>345</v>
      </c>
      <c r="G256" s="31" t="s">
        <v>424</v>
      </c>
      <c r="H256" s="19" t="s">
        <v>6</v>
      </c>
      <c r="I256" s="20" t="s">
        <v>784</v>
      </c>
      <c r="J256" s="31" t="s">
        <v>1068</v>
      </c>
      <c r="L256" s="4">
        <v>1</v>
      </c>
    </row>
    <row r="257" spans="1:12" ht="39.950000000000003" customHeight="1" x14ac:dyDescent="0.15">
      <c r="A257" s="144"/>
      <c r="B257" s="147"/>
      <c r="C257" s="150"/>
      <c r="D257" s="149" t="s">
        <v>793</v>
      </c>
      <c r="E257" s="23" t="s">
        <v>423</v>
      </c>
      <c r="F257" s="13" t="s">
        <v>344</v>
      </c>
      <c r="G257" s="23" t="s">
        <v>794</v>
      </c>
      <c r="H257" s="14" t="s">
        <v>6</v>
      </c>
      <c r="I257" s="15" t="s">
        <v>784</v>
      </c>
      <c r="J257" s="23" t="s">
        <v>1072</v>
      </c>
      <c r="K257" s="4">
        <v>1</v>
      </c>
    </row>
    <row r="258" spans="1:12" ht="39.950000000000003" hidden="1" customHeight="1" x14ac:dyDescent="0.15">
      <c r="A258" s="144"/>
      <c r="B258" s="147"/>
      <c r="C258" s="150"/>
      <c r="D258" s="150"/>
      <c r="E258" s="24" t="s">
        <v>795</v>
      </c>
      <c r="F258" s="18" t="s">
        <v>345</v>
      </c>
      <c r="G258" s="24" t="s">
        <v>796</v>
      </c>
      <c r="H258" s="19" t="s">
        <v>6</v>
      </c>
      <c r="I258" s="20" t="s">
        <v>784</v>
      </c>
      <c r="J258" s="24" t="s">
        <v>1072</v>
      </c>
      <c r="L258" s="4">
        <v>1</v>
      </c>
    </row>
    <row r="259" spans="1:12" ht="39.950000000000003" hidden="1" customHeight="1" x14ac:dyDescent="0.15">
      <c r="A259" s="144"/>
      <c r="B259" s="147"/>
      <c r="C259" s="151"/>
      <c r="D259" s="151"/>
      <c r="E259" s="24" t="s">
        <v>797</v>
      </c>
      <c r="F259" s="18" t="s">
        <v>345</v>
      </c>
      <c r="G259" s="24" t="s">
        <v>798</v>
      </c>
      <c r="H259" s="19" t="s">
        <v>6</v>
      </c>
      <c r="I259" s="20" t="s">
        <v>784</v>
      </c>
      <c r="J259" s="24" t="s">
        <v>1070</v>
      </c>
      <c r="L259" s="4">
        <v>1</v>
      </c>
    </row>
    <row r="260" spans="1:12" ht="39.950000000000003" customHeight="1" x14ac:dyDescent="0.15">
      <c r="A260" s="144"/>
      <c r="B260" s="147"/>
      <c r="C260" s="149" t="s">
        <v>799</v>
      </c>
      <c r="D260" s="149" t="s">
        <v>800</v>
      </c>
      <c r="E260" s="23" t="s">
        <v>801</v>
      </c>
      <c r="F260" s="13" t="s">
        <v>344</v>
      </c>
      <c r="G260" s="23" t="s">
        <v>802</v>
      </c>
      <c r="H260" s="14" t="s">
        <v>6</v>
      </c>
      <c r="I260" s="15" t="s">
        <v>803</v>
      </c>
      <c r="J260" s="23" t="s">
        <v>1073</v>
      </c>
      <c r="K260" s="4">
        <v>1</v>
      </c>
    </row>
    <row r="261" spans="1:12" ht="39.950000000000003" customHeight="1" x14ac:dyDescent="0.15">
      <c r="A261" s="144"/>
      <c r="B261" s="147"/>
      <c r="C261" s="150"/>
      <c r="D261" s="150"/>
      <c r="E261" s="23" t="s">
        <v>804</v>
      </c>
      <c r="F261" s="13" t="s">
        <v>344</v>
      </c>
      <c r="G261" s="23" t="s">
        <v>805</v>
      </c>
      <c r="H261" s="14" t="s">
        <v>6</v>
      </c>
      <c r="I261" s="15" t="s">
        <v>792</v>
      </c>
      <c r="J261" s="23" t="s">
        <v>1071</v>
      </c>
      <c r="K261" s="4">
        <v>1</v>
      </c>
    </row>
    <row r="262" spans="1:12" ht="39.950000000000003" customHeight="1" x14ac:dyDescent="0.15">
      <c r="A262" s="144"/>
      <c r="B262" s="147"/>
      <c r="C262" s="150"/>
      <c r="D262" s="150"/>
      <c r="E262" s="23" t="s">
        <v>465</v>
      </c>
      <c r="F262" s="13" t="s">
        <v>344</v>
      </c>
      <c r="G262" s="23" t="s">
        <v>220</v>
      </c>
      <c r="H262" s="14" t="s">
        <v>6</v>
      </c>
      <c r="I262" s="15" t="s">
        <v>806</v>
      </c>
      <c r="J262" s="23" t="s">
        <v>489</v>
      </c>
      <c r="K262" s="4">
        <v>1</v>
      </c>
    </row>
    <row r="263" spans="1:12" ht="39.950000000000003" hidden="1" customHeight="1" x14ac:dyDescent="0.15">
      <c r="A263" s="144"/>
      <c r="B263" s="147"/>
      <c r="C263" s="150"/>
      <c r="D263" s="150"/>
      <c r="E263" s="24" t="s">
        <v>807</v>
      </c>
      <c r="F263" s="18" t="s">
        <v>345</v>
      </c>
      <c r="G263" s="24" t="s">
        <v>808</v>
      </c>
      <c r="H263" s="19" t="s">
        <v>6</v>
      </c>
      <c r="I263" s="20" t="s">
        <v>806</v>
      </c>
      <c r="J263" s="24" t="s">
        <v>1074</v>
      </c>
      <c r="L263" s="4">
        <v>1</v>
      </c>
    </row>
    <row r="264" spans="1:12" ht="39.950000000000003" hidden="1" customHeight="1" x14ac:dyDescent="0.15">
      <c r="A264" s="144"/>
      <c r="B264" s="147"/>
      <c r="C264" s="150"/>
      <c r="D264" s="151"/>
      <c r="E264" s="24" t="s">
        <v>809</v>
      </c>
      <c r="F264" s="18" t="s">
        <v>345</v>
      </c>
      <c r="G264" s="24" t="s">
        <v>810</v>
      </c>
      <c r="H264" s="19" t="s">
        <v>6</v>
      </c>
      <c r="I264" s="20" t="s">
        <v>811</v>
      </c>
      <c r="J264" s="24" t="s">
        <v>488</v>
      </c>
      <c r="L264" s="4">
        <v>1</v>
      </c>
    </row>
    <row r="265" spans="1:12" ht="39.950000000000003" hidden="1" customHeight="1" x14ac:dyDescent="0.15">
      <c r="A265" s="144"/>
      <c r="B265" s="147"/>
      <c r="C265" s="150"/>
      <c r="D265" s="149" t="s">
        <v>812</v>
      </c>
      <c r="E265" s="31" t="s">
        <v>166</v>
      </c>
      <c r="F265" s="18" t="s">
        <v>345</v>
      </c>
      <c r="G265" s="31" t="s">
        <v>1075</v>
      </c>
      <c r="H265" s="19" t="s">
        <v>889</v>
      </c>
      <c r="I265" s="20" t="s">
        <v>755</v>
      </c>
      <c r="J265" s="31" t="s">
        <v>1050</v>
      </c>
      <c r="L265" s="4">
        <v>1</v>
      </c>
    </row>
    <row r="266" spans="1:12" ht="39.950000000000003" hidden="1" customHeight="1" x14ac:dyDescent="0.15">
      <c r="A266" s="144"/>
      <c r="B266" s="147"/>
      <c r="C266" s="150"/>
      <c r="D266" s="151"/>
      <c r="E266" s="34" t="s">
        <v>813</v>
      </c>
      <c r="F266" s="18" t="s">
        <v>345</v>
      </c>
      <c r="G266" s="34" t="s">
        <v>1076</v>
      </c>
      <c r="H266" s="19" t="s">
        <v>889</v>
      </c>
      <c r="I266" s="24" t="s">
        <v>755</v>
      </c>
      <c r="J266" s="24" t="s">
        <v>1050</v>
      </c>
      <c r="L266" s="4">
        <v>1</v>
      </c>
    </row>
    <row r="267" spans="1:12" ht="39.950000000000003" hidden="1" customHeight="1" x14ac:dyDescent="0.15">
      <c r="A267" s="144"/>
      <c r="B267" s="147"/>
      <c r="C267" s="151"/>
      <c r="D267" s="24" t="s">
        <v>814</v>
      </c>
      <c r="E267" s="34" t="s">
        <v>378</v>
      </c>
      <c r="F267" s="18" t="s">
        <v>345</v>
      </c>
      <c r="G267" s="34" t="s">
        <v>141</v>
      </c>
      <c r="H267" s="35" t="s">
        <v>1051</v>
      </c>
      <c r="I267" s="24" t="s">
        <v>651</v>
      </c>
      <c r="J267" s="24" t="s">
        <v>1077</v>
      </c>
      <c r="L267" s="4">
        <v>1</v>
      </c>
    </row>
    <row r="268" spans="1:12" ht="39.950000000000003" hidden="1" customHeight="1" x14ac:dyDescent="0.15">
      <c r="A268" s="144"/>
      <c r="B268" s="147"/>
      <c r="C268" s="149" t="s">
        <v>815</v>
      </c>
      <c r="D268" s="24" t="s">
        <v>816</v>
      </c>
      <c r="E268" s="31" t="s">
        <v>403</v>
      </c>
      <c r="F268" s="18" t="s">
        <v>345</v>
      </c>
      <c r="G268" s="31" t="s">
        <v>817</v>
      </c>
      <c r="H268" s="19" t="s">
        <v>889</v>
      </c>
      <c r="I268" s="70" t="s">
        <v>1209</v>
      </c>
      <c r="J268" s="31" t="s">
        <v>1048</v>
      </c>
      <c r="L268" s="4">
        <v>1</v>
      </c>
    </row>
    <row r="269" spans="1:12" ht="39.950000000000003" hidden="1" customHeight="1" x14ac:dyDescent="0.15">
      <c r="A269" s="144"/>
      <c r="B269" s="147"/>
      <c r="C269" s="150"/>
      <c r="D269" s="149" t="s">
        <v>818</v>
      </c>
      <c r="E269" s="24" t="s">
        <v>306</v>
      </c>
      <c r="F269" s="18" t="s">
        <v>345</v>
      </c>
      <c r="G269" s="24" t="s">
        <v>114</v>
      </c>
      <c r="H269" s="62" t="s">
        <v>1181</v>
      </c>
      <c r="I269" s="70" t="s">
        <v>1205</v>
      </c>
      <c r="J269" s="63" t="s">
        <v>1177</v>
      </c>
      <c r="L269" s="4">
        <v>1</v>
      </c>
    </row>
    <row r="270" spans="1:12" ht="39.950000000000003" hidden="1" customHeight="1" x14ac:dyDescent="0.15">
      <c r="A270" s="144"/>
      <c r="B270" s="147"/>
      <c r="C270" s="150"/>
      <c r="D270" s="151"/>
      <c r="E270" s="24" t="s">
        <v>307</v>
      </c>
      <c r="F270" s="18" t="s">
        <v>345</v>
      </c>
      <c r="G270" s="24" t="s">
        <v>66</v>
      </c>
      <c r="H270" s="19" t="s">
        <v>427</v>
      </c>
      <c r="I270" s="20" t="s">
        <v>624</v>
      </c>
      <c r="J270" s="24" t="s">
        <v>940</v>
      </c>
      <c r="L270" s="4">
        <v>1</v>
      </c>
    </row>
    <row r="271" spans="1:12" ht="39.950000000000003" customHeight="1" x14ac:dyDescent="0.15">
      <c r="A271" s="144"/>
      <c r="B271" s="147"/>
      <c r="C271" s="150"/>
      <c r="D271" s="24" t="s">
        <v>819</v>
      </c>
      <c r="E271" s="32" t="s">
        <v>466</v>
      </c>
      <c r="F271" s="13" t="s">
        <v>344</v>
      </c>
      <c r="G271" s="32" t="s">
        <v>418</v>
      </c>
      <c r="H271" s="68" t="s">
        <v>1181</v>
      </c>
      <c r="I271" s="69" t="s">
        <v>1205</v>
      </c>
      <c r="J271" s="66" t="s">
        <v>1177</v>
      </c>
      <c r="K271" s="4">
        <v>1</v>
      </c>
    </row>
    <row r="272" spans="1:12" ht="39.950000000000003" hidden="1" customHeight="1" x14ac:dyDescent="0.15">
      <c r="A272" s="144"/>
      <c r="B272" s="147"/>
      <c r="C272" s="150"/>
      <c r="D272" s="24" t="s">
        <v>820</v>
      </c>
      <c r="E272" s="31" t="s">
        <v>10</v>
      </c>
      <c r="F272" s="18" t="s">
        <v>345</v>
      </c>
      <c r="G272" s="31" t="s">
        <v>1078</v>
      </c>
      <c r="H272" s="19" t="s">
        <v>889</v>
      </c>
      <c r="I272" s="70" t="s">
        <v>1209</v>
      </c>
      <c r="J272" s="31" t="s">
        <v>1048</v>
      </c>
      <c r="L272" s="4">
        <v>1</v>
      </c>
    </row>
    <row r="273" spans="1:12" ht="39.950000000000003" customHeight="1" x14ac:dyDescent="0.15">
      <c r="A273" s="144"/>
      <c r="B273" s="147"/>
      <c r="C273" s="150"/>
      <c r="D273" s="11" t="s">
        <v>821</v>
      </c>
      <c r="E273" s="51" t="s">
        <v>417</v>
      </c>
      <c r="F273" s="26" t="s">
        <v>344</v>
      </c>
      <c r="G273" s="36" t="s">
        <v>498</v>
      </c>
      <c r="H273" s="68" t="s">
        <v>1181</v>
      </c>
      <c r="I273" s="69" t="s">
        <v>1205</v>
      </c>
      <c r="J273" s="66" t="s">
        <v>1177</v>
      </c>
      <c r="K273" s="28">
        <v>1</v>
      </c>
      <c r="L273" s="45"/>
    </row>
    <row r="274" spans="1:12" ht="39.950000000000003" customHeight="1" x14ac:dyDescent="0.15">
      <c r="A274" s="144"/>
      <c r="B274" s="146" t="s">
        <v>822</v>
      </c>
      <c r="C274" s="149" t="s">
        <v>823</v>
      </c>
      <c r="D274" s="11" t="s">
        <v>824</v>
      </c>
      <c r="E274" s="51" t="s">
        <v>309</v>
      </c>
      <c r="F274" s="13" t="s">
        <v>344</v>
      </c>
      <c r="G274" s="23" t="s">
        <v>201</v>
      </c>
      <c r="H274" s="14" t="s">
        <v>390</v>
      </c>
      <c r="I274" s="15" t="s">
        <v>825</v>
      </c>
      <c r="J274" s="23" t="s">
        <v>1079</v>
      </c>
      <c r="K274" s="4">
        <v>1</v>
      </c>
    </row>
    <row r="275" spans="1:12" ht="39.950000000000003" customHeight="1" x14ac:dyDescent="0.15">
      <c r="A275" s="144"/>
      <c r="B275" s="147"/>
      <c r="C275" s="150"/>
      <c r="D275" s="149" t="s">
        <v>826</v>
      </c>
      <c r="E275" s="32" t="s">
        <v>182</v>
      </c>
      <c r="F275" s="13" t="s">
        <v>344</v>
      </c>
      <c r="G275" s="32" t="s">
        <v>1080</v>
      </c>
      <c r="H275" s="14" t="s">
        <v>390</v>
      </c>
      <c r="I275" s="15" t="s">
        <v>825</v>
      </c>
      <c r="J275" s="32" t="s">
        <v>1081</v>
      </c>
      <c r="K275" s="4">
        <v>1</v>
      </c>
    </row>
    <row r="276" spans="1:12" ht="39.950000000000003" customHeight="1" x14ac:dyDescent="0.15">
      <c r="A276" s="144"/>
      <c r="B276" s="147"/>
      <c r="C276" s="151"/>
      <c r="D276" s="151"/>
      <c r="E276" s="32" t="s">
        <v>308</v>
      </c>
      <c r="F276" s="13" t="s">
        <v>344</v>
      </c>
      <c r="G276" s="32" t="s">
        <v>19</v>
      </c>
      <c r="H276" s="14" t="s">
        <v>390</v>
      </c>
      <c r="I276" s="15" t="s">
        <v>825</v>
      </c>
      <c r="J276" s="32" t="s">
        <v>1081</v>
      </c>
      <c r="K276" s="4">
        <v>1</v>
      </c>
    </row>
    <row r="277" spans="1:12" ht="39.950000000000003" customHeight="1" x14ac:dyDescent="0.15">
      <c r="A277" s="144"/>
      <c r="B277" s="147"/>
      <c r="C277" s="150" t="s">
        <v>827</v>
      </c>
      <c r="D277" s="150" t="s">
        <v>828</v>
      </c>
      <c r="E277" s="52" t="s">
        <v>183</v>
      </c>
      <c r="F277" s="13" t="s">
        <v>344</v>
      </c>
      <c r="G277" s="52" t="s">
        <v>505</v>
      </c>
      <c r="H277" s="14" t="s">
        <v>427</v>
      </c>
      <c r="I277" s="15" t="s">
        <v>603</v>
      </c>
      <c r="J277" s="23" t="s">
        <v>1082</v>
      </c>
      <c r="K277" s="4">
        <v>1</v>
      </c>
    </row>
    <row r="278" spans="1:12" ht="39.950000000000003" customHeight="1" x14ac:dyDescent="0.15">
      <c r="A278" s="144"/>
      <c r="B278" s="147"/>
      <c r="C278" s="150"/>
      <c r="D278" s="150"/>
      <c r="E278" s="46" t="s">
        <v>829</v>
      </c>
      <c r="F278" s="13" t="s">
        <v>344</v>
      </c>
      <c r="G278" s="23" t="s">
        <v>830</v>
      </c>
      <c r="H278" s="14" t="s">
        <v>427</v>
      </c>
      <c r="I278" s="15" t="s">
        <v>603</v>
      </c>
      <c r="J278" s="23" t="s">
        <v>1083</v>
      </c>
      <c r="K278" s="4">
        <v>1</v>
      </c>
    </row>
    <row r="279" spans="1:12" ht="39.950000000000003" customHeight="1" x14ac:dyDescent="0.15">
      <c r="A279" s="144"/>
      <c r="B279" s="147"/>
      <c r="C279" s="150"/>
      <c r="D279" s="150"/>
      <c r="E279" s="52" t="s">
        <v>831</v>
      </c>
      <c r="F279" s="13" t="s">
        <v>344</v>
      </c>
      <c r="G279" s="52" t="s">
        <v>832</v>
      </c>
      <c r="H279" s="53" t="s">
        <v>427</v>
      </c>
      <c r="I279" s="23" t="s">
        <v>603</v>
      </c>
      <c r="J279" s="23" t="s">
        <v>1083</v>
      </c>
      <c r="K279" s="4">
        <v>1</v>
      </c>
    </row>
    <row r="280" spans="1:12" ht="39.950000000000003" customHeight="1" x14ac:dyDescent="0.15">
      <c r="A280" s="144"/>
      <c r="B280" s="147"/>
      <c r="C280" s="150"/>
      <c r="D280" s="150"/>
      <c r="E280" s="52" t="s">
        <v>833</v>
      </c>
      <c r="F280" s="13" t="s">
        <v>344</v>
      </c>
      <c r="G280" s="52" t="s">
        <v>834</v>
      </c>
      <c r="H280" s="53" t="s">
        <v>427</v>
      </c>
      <c r="I280" s="23" t="s">
        <v>603</v>
      </c>
      <c r="J280" s="23" t="s">
        <v>1083</v>
      </c>
      <c r="K280" s="4">
        <v>1</v>
      </c>
    </row>
    <row r="281" spans="1:12" ht="39.950000000000003" customHeight="1" x14ac:dyDescent="0.15">
      <c r="A281" s="144"/>
      <c r="B281" s="147"/>
      <c r="C281" s="150"/>
      <c r="D281" s="150"/>
      <c r="E281" s="23" t="s">
        <v>184</v>
      </c>
      <c r="F281" s="13" t="s">
        <v>344</v>
      </c>
      <c r="G281" s="23" t="s">
        <v>835</v>
      </c>
      <c r="H281" s="14" t="s">
        <v>427</v>
      </c>
      <c r="I281" s="15" t="s">
        <v>688</v>
      </c>
      <c r="J281" s="23" t="s">
        <v>1084</v>
      </c>
      <c r="K281" s="4">
        <v>1</v>
      </c>
    </row>
    <row r="282" spans="1:12" ht="39.950000000000003" hidden="1" customHeight="1" x14ac:dyDescent="0.15">
      <c r="A282" s="144"/>
      <c r="B282" s="147"/>
      <c r="C282" s="150"/>
      <c r="D282" s="150"/>
      <c r="E282" s="24" t="s">
        <v>310</v>
      </c>
      <c r="F282" s="18" t="s">
        <v>345</v>
      </c>
      <c r="G282" s="24" t="s">
        <v>73</v>
      </c>
      <c r="H282" s="19" t="s">
        <v>427</v>
      </c>
      <c r="I282" s="20" t="s">
        <v>624</v>
      </c>
      <c r="J282" s="24" t="s">
        <v>1064</v>
      </c>
      <c r="L282" s="4">
        <v>1</v>
      </c>
    </row>
    <row r="283" spans="1:12" ht="39.950000000000003" hidden="1" customHeight="1" x14ac:dyDescent="0.15">
      <c r="A283" s="144"/>
      <c r="B283" s="147"/>
      <c r="C283" s="150"/>
      <c r="D283" s="151"/>
      <c r="E283" s="24" t="s">
        <v>311</v>
      </c>
      <c r="F283" s="18" t="s">
        <v>345</v>
      </c>
      <c r="G283" s="24" t="s">
        <v>75</v>
      </c>
      <c r="H283" s="19" t="s">
        <v>427</v>
      </c>
      <c r="I283" s="20" t="s">
        <v>688</v>
      </c>
      <c r="J283" s="24" t="s">
        <v>1083</v>
      </c>
      <c r="L283" s="4">
        <v>1</v>
      </c>
    </row>
    <row r="284" spans="1:12" ht="39.950000000000003" customHeight="1" x14ac:dyDescent="0.15">
      <c r="A284" s="144"/>
      <c r="B284" s="147"/>
      <c r="C284" s="150"/>
      <c r="D284" s="149" t="s">
        <v>836</v>
      </c>
      <c r="E284" s="32" t="s">
        <v>837</v>
      </c>
      <c r="F284" s="13" t="s">
        <v>344</v>
      </c>
      <c r="G284" s="32" t="s">
        <v>1085</v>
      </c>
      <c r="H284" s="14" t="s">
        <v>427</v>
      </c>
      <c r="I284" s="15" t="s">
        <v>688</v>
      </c>
      <c r="J284" s="23" t="s">
        <v>989</v>
      </c>
      <c r="K284" s="4">
        <v>1</v>
      </c>
    </row>
    <row r="285" spans="1:12" ht="39.950000000000003" customHeight="1" x14ac:dyDescent="0.15">
      <c r="A285" s="144"/>
      <c r="B285" s="147"/>
      <c r="C285" s="150"/>
      <c r="D285" s="150"/>
      <c r="E285" s="23" t="s">
        <v>315</v>
      </c>
      <c r="F285" s="13" t="s">
        <v>344</v>
      </c>
      <c r="G285" s="23" t="s">
        <v>68</v>
      </c>
      <c r="H285" s="14" t="s">
        <v>427</v>
      </c>
      <c r="I285" s="15" t="s">
        <v>688</v>
      </c>
      <c r="J285" s="23" t="s">
        <v>1086</v>
      </c>
      <c r="K285" s="4">
        <v>1</v>
      </c>
    </row>
    <row r="286" spans="1:12" ht="39.950000000000003" hidden="1" customHeight="1" x14ac:dyDescent="0.15">
      <c r="A286" s="144"/>
      <c r="B286" s="147"/>
      <c r="C286" s="150"/>
      <c r="D286" s="150"/>
      <c r="E286" s="24" t="s">
        <v>367</v>
      </c>
      <c r="F286" s="18" t="s">
        <v>345</v>
      </c>
      <c r="G286" s="24" t="s">
        <v>127</v>
      </c>
      <c r="H286" s="19" t="s">
        <v>427</v>
      </c>
      <c r="I286" s="20" t="s">
        <v>688</v>
      </c>
      <c r="J286" s="24" t="s">
        <v>1086</v>
      </c>
      <c r="L286" s="4">
        <v>1</v>
      </c>
    </row>
    <row r="287" spans="1:12" ht="39.950000000000003" hidden="1" customHeight="1" x14ac:dyDescent="0.15">
      <c r="A287" s="144"/>
      <c r="B287" s="147"/>
      <c r="C287" s="150"/>
      <c r="D287" s="150"/>
      <c r="E287" s="24" t="s">
        <v>314</v>
      </c>
      <c r="F287" s="18" t="s">
        <v>345</v>
      </c>
      <c r="G287" s="24" t="s">
        <v>67</v>
      </c>
      <c r="H287" s="19" t="s">
        <v>427</v>
      </c>
      <c r="I287" s="20" t="s">
        <v>688</v>
      </c>
      <c r="J287" s="24" t="s">
        <v>1086</v>
      </c>
      <c r="L287" s="4">
        <v>1</v>
      </c>
    </row>
    <row r="288" spans="1:12" ht="39.950000000000003" hidden="1" customHeight="1" x14ac:dyDescent="0.15">
      <c r="A288" s="144"/>
      <c r="B288" s="147"/>
      <c r="C288" s="150"/>
      <c r="D288" s="150"/>
      <c r="E288" s="24" t="s">
        <v>312</v>
      </c>
      <c r="F288" s="18" t="s">
        <v>345</v>
      </c>
      <c r="G288" s="24" t="s">
        <v>70</v>
      </c>
      <c r="H288" s="19" t="s">
        <v>427</v>
      </c>
      <c r="I288" s="20" t="s">
        <v>688</v>
      </c>
      <c r="J288" s="24" t="s">
        <v>1086</v>
      </c>
      <c r="L288" s="4">
        <v>1</v>
      </c>
    </row>
    <row r="289" spans="1:14" ht="39.950000000000003" hidden="1" customHeight="1" x14ac:dyDescent="0.15">
      <c r="A289" s="144"/>
      <c r="B289" s="147"/>
      <c r="C289" s="150"/>
      <c r="D289" s="150"/>
      <c r="E289" s="24" t="s">
        <v>368</v>
      </c>
      <c r="F289" s="18" t="s">
        <v>345</v>
      </c>
      <c r="G289" s="24" t="s">
        <v>69</v>
      </c>
      <c r="H289" s="19" t="s">
        <v>427</v>
      </c>
      <c r="I289" s="20" t="s">
        <v>688</v>
      </c>
      <c r="J289" s="24" t="s">
        <v>1086</v>
      </c>
      <c r="L289" s="4">
        <v>1</v>
      </c>
    </row>
    <row r="290" spans="1:14" ht="39.950000000000003" hidden="1" customHeight="1" x14ac:dyDescent="0.15">
      <c r="A290" s="144"/>
      <c r="B290" s="147"/>
      <c r="C290" s="150"/>
      <c r="D290" s="150"/>
      <c r="E290" s="24" t="s">
        <v>313</v>
      </c>
      <c r="F290" s="18" t="s">
        <v>345</v>
      </c>
      <c r="G290" s="24" t="s">
        <v>72</v>
      </c>
      <c r="H290" s="19" t="s">
        <v>427</v>
      </c>
      <c r="I290" s="20" t="s">
        <v>688</v>
      </c>
      <c r="J290" s="24" t="s">
        <v>1086</v>
      </c>
      <c r="L290" s="4">
        <v>1</v>
      </c>
      <c r="N290" s="4" t="s">
        <v>1196</v>
      </c>
    </row>
    <row r="291" spans="1:14" ht="39.950000000000003" hidden="1" customHeight="1" x14ac:dyDescent="0.15">
      <c r="A291" s="144"/>
      <c r="B291" s="147"/>
      <c r="C291" s="151"/>
      <c r="D291" s="151"/>
      <c r="E291" s="24" t="s">
        <v>316</v>
      </c>
      <c r="F291" s="18" t="s">
        <v>345</v>
      </c>
      <c r="G291" s="24" t="s">
        <v>71</v>
      </c>
      <c r="H291" s="19" t="s">
        <v>427</v>
      </c>
      <c r="I291" s="20" t="s">
        <v>688</v>
      </c>
      <c r="J291" s="24" t="s">
        <v>1086</v>
      </c>
      <c r="L291" s="4">
        <v>1</v>
      </c>
    </row>
    <row r="292" spans="1:14" ht="39.950000000000003" customHeight="1" x14ac:dyDescent="0.15">
      <c r="A292" s="144"/>
      <c r="B292" s="147"/>
      <c r="C292" s="149" t="s">
        <v>838</v>
      </c>
      <c r="D292" s="24" t="s">
        <v>839</v>
      </c>
      <c r="E292" s="23" t="s">
        <v>338</v>
      </c>
      <c r="F292" s="13" t="s">
        <v>344</v>
      </c>
      <c r="G292" s="23" t="s">
        <v>1087</v>
      </c>
      <c r="H292" s="14" t="s">
        <v>427</v>
      </c>
      <c r="I292" s="15" t="s">
        <v>624</v>
      </c>
      <c r="J292" s="23" t="s">
        <v>1088</v>
      </c>
      <c r="K292" s="4">
        <v>1</v>
      </c>
    </row>
    <row r="293" spans="1:14" ht="39.950000000000003" hidden="1" customHeight="1" x14ac:dyDescent="0.15">
      <c r="A293" s="144"/>
      <c r="B293" s="147"/>
      <c r="C293" s="151"/>
      <c r="D293" s="24" t="s">
        <v>840</v>
      </c>
      <c r="E293" s="24" t="s">
        <v>318</v>
      </c>
      <c r="F293" s="18" t="s">
        <v>345</v>
      </c>
      <c r="G293" s="24" t="s">
        <v>198</v>
      </c>
      <c r="H293" s="19" t="s">
        <v>427</v>
      </c>
      <c r="I293" s="20" t="s">
        <v>688</v>
      </c>
      <c r="J293" s="24" t="s">
        <v>1082</v>
      </c>
      <c r="L293" s="4">
        <v>1</v>
      </c>
    </row>
    <row r="294" spans="1:14" ht="39.950000000000003" customHeight="1" x14ac:dyDescent="0.15">
      <c r="A294" s="144"/>
      <c r="B294" s="147"/>
      <c r="C294" s="149" t="s">
        <v>841</v>
      </c>
      <c r="D294" s="149" t="s">
        <v>842</v>
      </c>
      <c r="E294" s="23" t="s">
        <v>843</v>
      </c>
      <c r="F294" s="13" t="s">
        <v>344</v>
      </c>
      <c r="G294" s="23" t="s">
        <v>844</v>
      </c>
      <c r="H294" s="14" t="s">
        <v>427</v>
      </c>
      <c r="I294" s="15" t="s">
        <v>624</v>
      </c>
      <c r="J294" s="23" t="s">
        <v>1064</v>
      </c>
      <c r="K294" s="4">
        <v>1</v>
      </c>
    </row>
    <row r="295" spans="1:14" ht="39.950000000000003" hidden="1" customHeight="1" x14ac:dyDescent="0.15">
      <c r="A295" s="144"/>
      <c r="B295" s="147"/>
      <c r="C295" s="150"/>
      <c r="D295" s="150"/>
      <c r="E295" s="24" t="s">
        <v>369</v>
      </c>
      <c r="F295" s="18" t="s">
        <v>345</v>
      </c>
      <c r="G295" s="24" t="s">
        <v>126</v>
      </c>
      <c r="H295" s="19" t="s">
        <v>427</v>
      </c>
      <c r="I295" s="20" t="s">
        <v>624</v>
      </c>
      <c r="J295" s="24" t="s">
        <v>1064</v>
      </c>
      <c r="L295" s="4">
        <v>1</v>
      </c>
    </row>
    <row r="296" spans="1:14" ht="39.950000000000003" hidden="1" customHeight="1" x14ac:dyDescent="0.15">
      <c r="A296" s="144"/>
      <c r="B296" s="147"/>
      <c r="C296" s="150"/>
      <c r="D296" s="150"/>
      <c r="E296" s="24" t="s">
        <v>845</v>
      </c>
      <c r="F296" s="18" t="s">
        <v>345</v>
      </c>
      <c r="G296" s="24" t="s">
        <v>846</v>
      </c>
      <c r="H296" s="19" t="s">
        <v>427</v>
      </c>
      <c r="I296" s="20" t="s">
        <v>624</v>
      </c>
      <c r="J296" s="24" t="s">
        <v>1064</v>
      </c>
      <c r="L296" s="4">
        <v>1</v>
      </c>
    </row>
    <row r="297" spans="1:14" ht="39.950000000000003" hidden="1" customHeight="1" x14ac:dyDescent="0.15">
      <c r="A297" s="144"/>
      <c r="B297" s="147"/>
      <c r="C297" s="150"/>
      <c r="D297" s="151"/>
      <c r="E297" s="24" t="s">
        <v>317</v>
      </c>
      <c r="F297" s="18" t="s">
        <v>345</v>
      </c>
      <c r="G297" s="24" t="s">
        <v>74</v>
      </c>
      <c r="H297" s="19" t="s">
        <v>427</v>
      </c>
      <c r="I297" s="20" t="s">
        <v>624</v>
      </c>
      <c r="J297" s="24" t="s">
        <v>994</v>
      </c>
      <c r="L297" s="4">
        <v>1</v>
      </c>
    </row>
    <row r="298" spans="1:14" ht="39.950000000000003" customHeight="1" x14ac:dyDescent="0.15">
      <c r="A298" s="144"/>
      <c r="B298" s="147"/>
      <c r="C298" s="150"/>
      <c r="D298" s="24" t="s">
        <v>847</v>
      </c>
      <c r="E298" s="23" t="s">
        <v>185</v>
      </c>
      <c r="F298" s="13" t="s">
        <v>344</v>
      </c>
      <c r="G298" s="23" t="s">
        <v>1089</v>
      </c>
      <c r="H298" s="14" t="s">
        <v>427</v>
      </c>
      <c r="I298" s="15" t="s">
        <v>688</v>
      </c>
      <c r="J298" s="23" t="s">
        <v>1090</v>
      </c>
      <c r="K298" s="4">
        <v>1</v>
      </c>
    </row>
    <row r="299" spans="1:14" ht="39.950000000000003" customHeight="1" x14ac:dyDescent="0.15">
      <c r="A299" s="145"/>
      <c r="B299" s="148"/>
      <c r="C299" s="151"/>
      <c r="D299" s="24" t="s">
        <v>848</v>
      </c>
      <c r="E299" s="23" t="s">
        <v>849</v>
      </c>
      <c r="F299" s="13" t="s">
        <v>344</v>
      </c>
      <c r="G299" s="23" t="s">
        <v>850</v>
      </c>
      <c r="H299" s="14" t="s">
        <v>390</v>
      </c>
      <c r="I299" s="69" t="s">
        <v>1195</v>
      </c>
      <c r="J299" s="23" t="s">
        <v>986</v>
      </c>
      <c r="K299" s="4">
        <v>1</v>
      </c>
    </row>
    <row r="300" spans="1:14" ht="39.950000000000003" customHeight="1" x14ac:dyDescent="0.15">
      <c r="A300" s="160" t="s">
        <v>851</v>
      </c>
      <c r="B300" s="161"/>
      <c r="C300" s="149" t="s">
        <v>852</v>
      </c>
      <c r="D300" s="149" t="s">
        <v>853</v>
      </c>
      <c r="E300" s="32" t="s">
        <v>186</v>
      </c>
      <c r="F300" s="13" t="s">
        <v>344</v>
      </c>
      <c r="G300" s="32" t="s">
        <v>349</v>
      </c>
      <c r="H300" s="14" t="s">
        <v>57</v>
      </c>
      <c r="I300" s="15" t="s">
        <v>701</v>
      </c>
      <c r="J300" s="32" t="s">
        <v>1010</v>
      </c>
      <c r="K300" s="4">
        <v>1</v>
      </c>
    </row>
    <row r="301" spans="1:14" ht="39.950000000000003" customHeight="1" x14ac:dyDescent="0.15">
      <c r="A301" s="162"/>
      <c r="B301" s="163"/>
      <c r="C301" s="150"/>
      <c r="D301" s="150"/>
      <c r="E301" s="32" t="s">
        <v>395</v>
      </c>
      <c r="F301" s="13" t="s">
        <v>344</v>
      </c>
      <c r="G301" s="32" t="s">
        <v>52</v>
      </c>
      <c r="H301" s="14" t="s">
        <v>57</v>
      </c>
      <c r="I301" s="15" t="s">
        <v>701</v>
      </c>
      <c r="J301" s="32" t="s">
        <v>1091</v>
      </c>
      <c r="K301" s="4">
        <v>1</v>
      </c>
    </row>
    <row r="302" spans="1:14" ht="39.950000000000003" customHeight="1" x14ac:dyDescent="0.15">
      <c r="A302" s="162"/>
      <c r="B302" s="163"/>
      <c r="C302" s="150"/>
      <c r="D302" s="150"/>
      <c r="E302" s="32" t="s">
        <v>499</v>
      </c>
      <c r="F302" s="13" t="s">
        <v>344</v>
      </c>
      <c r="G302" s="32" t="s">
        <v>500</v>
      </c>
      <c r="H302" s="14" t="s">
        <v>57</v>
      </c>
      <c r="I302" s="15" t="s">
        <v>501</v>
      </c>
      <c r="J302" s="32" t="s">
        <v>1010</v>
      </c>
      <c r="K302" s="4">
        <v>1</v>
      </c>
    </row>
    <row r="303" spans="1:14" ht="39.950000000000003" hidden="1" customHeight="1" x14ac:dyDescent="0.15">
      <c r="A303" s="162"/>
      <c r="B303" s="163"/>
      <c r="C303" s="150"/>
      <c r="D303" s="151"/>
      <c r="E303" s="32" t="s">
        <v>1092</v>
      </c>
      <c r="F303" s="13" t="s">
        <v>344</v>
      </c>
      <c r="G303" s="32" t="s">
        <v>1093</v>
      </c>
      <c r="H303" s="14" t="s">
        <v>390</v>
      </c>
      <c r="I303" s="69" t="s">
        <v>1210</v>
      </c>
      <c r="J303" s="32" t="s">
        <v>1094</v>
      </c>
    </row>
    <row r="304" spans="1:14" ht="39.950000000000003" customHeight="1" x14ac:dyDescent="0.15">
      <c r="A304" s="162"/>
      <c r="B304" s="163"/>
      <c r="C304" s="150"/>
      <c r="D304" s="149" t="s">
        <v>854</v>
      </c>
      <c r="E304" s="32" t="s">
        <v>343</v>
      </c>
      <c r="F304" s="13" t="s">
        <v>344</v>
      </c>
      <c r="G304" s="32" t="s">
        <v>51</v>
      </c>
      <c r="H304" s="14" t="s">
        <v>57</v>
      </c>
      <c r="I304" s="15" t="s">
        <v>701</v>
      </c>
      <c r="J304" s="32" t="s">
        <v>1091</v>
      </c>
      <c r="K304" s="4">
        <v>1</v>
      </c>
    </row>
    <row r="305" spans="1:12" ht="39.950000000000003" customHeight="1" x14ac:dyDescent="0.15">
      <c r="A305" s="162"/>
      <c r="B305" s="163"/>
      <c r="C305" s="150"/>
      <c r="D305" s="150"/>
      <c r="E305" s="32" t="s">
        <v>188</v>
      </c>
      <c r="F305" s="13" t="s">
        <v>344</v>
      </c>
      <c r="G305" s="32" t="s">
        <v>350</v>
      </c>
      <c r="H305" s="14" t="s">
        <v>57</v>
      </c>
      <c r="I305" s="15" t="s">
        <v>701</v>
      </c>
      <c r="J305" s="32" t="s">
        <v>1091</v>
      </c>
      <c r="K305" s="4">
        <v>1</v>
      </c>
    </row>
    <row r="306" spans="1:12" ht="39.950000000000003" hidden="1" customHeight="1" x14ac:dyDescent="0.15">
      <c r="A306" s="162"/>
      <c r="B306" s="163"/>
      <c r="C306" s="150"/>
      <c r="D306" s="150"/>
      <c r="E306" s="32" t="s">
        <v>1095</v>
      </c>
      <c r="F306" s="13" t="s">
        <v>344</v>
      </c>
      <c r="G306" s="32" t="s">
        <v>20</v>
      </c>
      <c r="H306" s="14" t="s">
        <v>1051</v>
      </c>
      <c r="I306" s="15" t="s">
        <v>651</v>
      </c>
      <c r="J306" s="32" t="s">
        <v>969</v>
      </c>
    </row>
    <row r="307" spans="1:12" ht="39.950000000000003" hidden="1" customHeight="1" x14ac:dyDescent="0.15">
      <c r="A307" s="162"/>
      <c r="B307" s="163"/>
      <c r="C307" s="150"/>
      <c r="D307" s="151"/>
      <c r="E307" s="31" t="s">
        <v>358</v>
      </c>
      <c r="F307" s="18" t="s">
        <v>345</v>
      </c>
      <c r="G307" s="31" t="s">
        <v>1096</v>
      </c>
      <c r="H307" s="19" t="s">
        <v>57</v>
      </c>
      <c r="I307" s="20" t="s">
        <v>701</v>
      </c>
      <c r="J307" s="31" t="s">
        <v>1097</v>
      </c>
      <c r="L307" s="4">
        <v>1</v>
      </c>
    </row>
    <row r="308" spans="1:12" ht="39.950000000000003" customHeight="1" x14ac:dyDescent="0.15">
      <c r="A308" s="162"/>
      <c r="B308" s="163"/>
      <c r="C308" s="150"/>
      <c r="D308" s="24" t="s">
        <v>855</v>
      </c>
      <c r="E308" s="23" t="s">
        <v>856</v>
      </c>
      <c r="F308" s="13" t="s">
        <v>344</v>
      </c>
      <c r="G308" s="23" t="s">
        <v>1098</v>
      </c>
      <c r="H308" s="14" t="s">
        <v>22</v>
      </c>
      <c r="I308" s="15" t="s">
        <v>635</v>
      </c>
      <c r="J308" s="23" t="s">
        <v>1099</v>
      </c>
      <c r="K308" s="4">
        <v>1</v>
      </c>
    </row>
    <row r="309" spans="1:12" ht="39.950000000000003" customHeight="1" x14ac:dyDescent="0.15">
      <c r="A309" s="162"/>
      <c r="B309" s="163"/>
      <c r="C309" s="151"/>
      <c r="D309" s="24" t="s">
        <v>857</v>
      </c>
      <c r="E309" s="32" t="s">
        <v>320</v>
      </c>
      <c r="F309" s="13" t="s">
        <v>344</v>
      </c>
      <c r="G309" s="32" t="s">
        <v>50</v>
      </c>
      <c r="H309" s="14" t="s">
        <v>57</v>
      </c>
      <c r="I309" s="15" t="s">
        <v>701</v>
      </c>
      <c r="J309" s="32" t="s">
        <v>1097</v>
      </c>
      <c r="K309" s="4">
        <v>1</v>
      </c>
    </row>
    <row r="310" spans="1:12" ht="39.950000000000003" customHeight="1" x14ac:dyDescent="0.15">
      <c r="A310" s="162"/>
      <c r="B310" s="163"/>
      <c r="C310" s="24" t="s">
        <v>858</v>
      </c>
      <c r="D310" s="24" t="s">
        <v>859</v>
      </c>
      <c r="E310" s="32" t="s">
        <v>506</v>
      </c>
      <c r="F310" s="13" t="s">
        <v>344</v>
      </c>
      <c r="G310" s="32" t="s">
        <v>507</v>
      </c>
      <c r="H310" s="14" t="s">
        <v>390</v>
      </c>
      <c r="I310" s="69" t="s">
        <v>1211</v>
      </c>
      <c r="J310" s="32" t="s">
        <v>990</v>
      </c>
      <c r="K310" s="4">
        <v>1</v>
      </c>
    </row>
    <row r="311" spans="1:12" ht="39.950000000000003" customHeight="1" x14ac:dyDescent="0.15">
      <c r="A311" s="162"/>
      <c r="B311" s="163"/>
      <c r="C311" s="149" t="s">
        <v>860</v>
      </c>
      <c r="D311" s="150" t="s">
        <v>861</v>
      </c>
      <c r="E311" s="66" t="s">
        <v>1185</v>
      </c>
      <c r="F311" s="67" t="s">
        <v>344</v>
      </c>
      <c r="G311" s="66" t="s">
        <v>1212</v>
      </c>
      <c r="H311" s="68" t="s">
        <v>390</v>
      </c>
      <c r="I311" s="69" t="s">
        <v>1211</v>
      </c>
      <c r="J311" s="66" t="s">
        <v>1178</v>
      </c>
      <c r="K311" s="4">
        <v>1</v>
      </c>
    </row>
    <row r="312" spans="1:12" ht="39.950000000000003" hidden="1" customHeight="1" x14ac:dyDescent="0.15">
      <c r="A312" s="162"/>
      <c r="B312" s="163"/>
      <c r="C312" s="150"/>
      <c r="D312" s="150"/>
      <c r="E312" s="31" t="s">
        <v>321</v>
      </c>
      <c r="F312" s="18" t="s">
        <v>345</v>
      </c>
      <c r="G312" s="31" t="s">
        <v>64</v>
      </c>
      <c r="H312" s="19" t="s">
        <v>1100</v>
      </c>
      <c r="I312" s="20"/>
      <c r="J312" s="31" t="s">
        <v>1101</v>
      </c>
      <c r="L312" s="4">
        <v>1</v>
      </c>
    </row>
    <row r="313" spans="1:12" ht="39.950000000000003" hidden="1" customHeight="1" x14ac:dyDescent="0.15">
      <c r="A313" s="162"/>
      <c r="B313" s="163"/>
      <c r="C313" s="150"/>
      <c r="D313" s="150"/>
      <c r="E313" s="24" t="s">
        <v>862</v>
      </c>
      <c r="F313" s="18" t="s">
        <v>345</v>
      </c>
      <c r="G313" s="24" t="s">
        <v>863</v>
      </c>
      <c r="H313" s="75" t="s">
        <v>14</v>
      </c>
      <c r="I313" s="70" t="s">
        <v>1213</v>
      </c>
      <c r="J313" s="24" t="s">
        <v>919</v>
      </c>
      <c r="L313" s="4">
        <v>1</v>
      </c>
    </row>
    <row r="314" spans="1:12" ht="39.950000000000003" hidden="1" customHeight="1" x14ac:dyDescent="0.15">
      <c r="A314" s="162"/>
      <c r="B314" s="163"/>
      <c r="C314" s="150"/>
      <c r="D314" s="150"/>
      <c r="E314" s="24" t="s">
        <v>864</v>
      </c>
      <c r="F314" s="18" t="s">
        <v>345</v>
      </c>
      <c r="G314" s="24" t="s">
        <v>865</v>
      </c>
      <c r="H314" s="75" t="s">
        <v>14</v>
      </c>
      <c r="I314" s="20" t="s">
        <v>866</v>
      </c>
      <c r="J314" s="24" t="s">
        <v>1102</v>
      </c>
      <c r="L314" s="4">
        <v>1</v>
      </c>
    </row>
    <row r="315" spans="1:12" ht="39.950000000000003" hidden="1" customHeight="1" x14ac:dyDescent="0.15">
      <c r="A315" s="162"/>
      <c r="B315" s="163"/>
      <c r="C315" s="150"/>
      <c r="D315" s="150"/>
      <c r="E315" s="54" t="s">
        <v>354</v>
      </c>
      <c r="F315" s="18" t="s">
        <v>345</v>
      </c>
      <c r="G315" s="31" t="s">
        <v>508</v>
      </c>
      <c r="H315" s="19" t="s">
        <v>390</v>
      </c>
      <c r="I315" s="70" t="s">
        <v>1211</v>
      </c>
      <c r="J315" s="31" t="s">
        <v>867</v>
      </c>
      <c r="L315" s="4">
        <v>1</v>
      </c>
    </row>
    <row r="316" spans="1:12" ht="39.950000000000003" hidden="1" customHeight="1" x14ac:dyDescent="0.15">
      <c r="A316" s="162"/>
      <c r="B316" s="163"/>
      <c r="C316" s="150"/>
      <c r="D316" s="150"/>
      <c r="E316" s="31" t="s">
        <v>454</v>
      </c>
      <c r="F316" s="18" t="s">
        <v>345</v>
      </c>
      <c r="G316" s="31" t="s">
        <v>221</v>
      </c>
      <c r="H316" s="75" t="s">
        <v>14</v>
      </c>
      <c r="I316" s="70" t="s">
        <v>1213</v>
      </c>
      <c r="J316" s="31" t="s">
        <v>509</v>
      </c>
      <c r="L316" s="4">
        <v>1</v>
      </c>
    </row>
    <row r="317" spans="1:12" ht="39.950000000000003" hidden="1" customHeight="1" x14ac:dyDescent="0.15">
      <c r="A317" s="162"/>
      <c r="B317" s="163"/>
      <c r="C317" s="150"/>
      <c r="D317" s="150"/>
      <c r="E317" s="31" t="s">
        <v>326</v>
      </c>
      <c r="F317" s="18" t="s">
        <v>345</v>
      </c>
      <c r="G317" s="31" t="s">
        <v>223</v>
      </c>
      <c r="H317" s="19" t="s">
        <v>57</v>
      </c>
      <c r="I317" s="20" t="s">
        <v>698</v>
      </c>
      <c r="J317" s="31" t="s">
        <v>919</v>
      </c>
      <c r="L317" s="4">
        <v>1</v>
      </c>
    </row>
    <row r="318" spans="1:12" ht="39.950000000000003" hidden="1" customHeight="1" x14ac:dyDescent="0.15">
      <c r="A318" s="162"/>
      <c r="B318" s="163"/>
      <c r="C318" s="150"/>
      <c r="D318" s="150"/>
      <c r="E318" s="31" t="s">
        <v>325</v>
      </c>
      <c r="F318" s="18" t="s">
        <v>345</v>
      </c>
      <c r="G318" s="31" t="s">
        <v>54</v>
      </c>
      <c r="H318" s="19" t="s">
        <v>57</v>
      </c>
      <c r="I318" s="20" t="s">
        <v>698</v>
      </c>
      <c r="J318" s="31" t="s">
        <v>1103</v>
      </c>
      <c r="L318" s="4">
        <v>1</v>
      </c>
    </row>
    <row r="319" spans="1:12" ht="39.950000000000003" hidden="1" customHeight="1" x14ac:dyDescent="0.15">
      <c r="A319" s="162"/>
      <c r="B319" s="163"/>
      <c r="C319" s="150"/>
      <c r="D319" s="150"/>
      <c r="E319" s="31" t="s">
        <v>324</v>
      </c>
      <c r="F319" s="18" t="s">
        <v>345</v>
      </c>
      <c r="G319" s="31" t="s">
        <v>55</v>
      </c>
      <c r="H319" s="19" t="s">
        <v>57</v>
      </c>
      <c r="I319" s="20" t="s">
        <v>632</v>
      </c>
      <c r="J319" s="31" t="s">
        <v>1104</v>
      </c>
      <c r="L319" s="4">
        <v>1</v>
      </c>
    </row>
    <row r="320" spans="1:12" ht="39.950000000000003" hidden="1" customHeight="1" x14ac:dyDescent="0.15">
      <c r="A320" s="162"/>
      <c r="B320" s="163"/>
      <c r="C320" s="150"/>
      <c r="D320" s="150"/>
      <c r="E320" s="31" t="s">
        <v>322</v>
      </c>
      <c r="F320" s="18" t="s">
        <v>345</v>
      </c>
      <c r="G320" s="31" t="s">
        <v>56</v>
      </c>
      <c r="H320" s="19" t="s">
        <v>57</v>
      </c>
      <c r="I320" s="20" t="s">
        <v>632</v>
      </c>
      <c r="J320" s="31" t="s">
        <v>950</v>
      </c>
      <c r="L320" s="4">
        <v>1</v>
      </c>
    </row>
    <row r="321" spans="1:14" ht="39.950000000000003" hidden="1" customHeight="1" x14ac:dyDescent="0.15">
      <c r="A321" s="162"/>
      <c r="B321" s="163"/>
      <c r="C321" s="150"/>
      <c r="D321" s="150"/>
      <c r="E321" s="31" t="s">
        <v>323</v>
      </c>
      <c r="F321" s="18" t="s">
        <v>345</v>
      </c>
      <c r="G321" s="31" t="s">
        <v>205</v>
      </c>
      <c r="H321" s="19" t="s">
        <v>57</v>
      </c>
      <c r="I321" s="20" t="s">
        <v>632</v>
      </c>
      <c r="J321" s="31" t="s">
        <v>950</v>
      </c>
      <c r="L321" s="4">
        <v>1</v>
      </c>
    </row>
    <row r="322" spans="1:14" ht="39.950000000000003" customHeight="1" x14ac:dyDescent="0.15">
      <c r="A322" s="162"/>
      <c r="B322" s="163"/>
      <c r="C322" s="150"/>
      <c r="D322" s="149" t="s">
        <v>868</v>
      </c>
      <c r="E322" s="23" t="s">
        <v>869</v>
      </c>
      <c r="F322" s="13" t="s">
        <v>344</v>
      </c>
      <c r="G322" s="23" t="s">
        <v>1105</v>
      </c>
      <c r="H322" s="72" t="s">
        <v>14</v>
      </c>
      <c r="I322" s="15" t="s">
        <v>870</v>
      </c>
      <c r="J322" s="66" t="s">
        <v>1179</v>
      </c>
      <c r="K322" s="4">
        <v>1</v>
      </c>
    </row>
    <row r="323" spans="1:14" ht="39.950000000000003" hidden="1" customHeight="1" x14ac:dyDescent="0.15">
      <c r="A323" s="162"/>
      <c r="B323" s="163"/>
      <c r="C323" s="150"/>
      <c r="D323" s="151"/>
      <c r="E323" s="24" t="s">
        <v>327</v>
      </c>
      <c r="F323" s="18" t="s">
        <v>345</v>
      </c>
      <c r="G323" s="24" t="s">
        <v>65</v>
      </c>
      <c r="H323" s="75" t="s">
        <v>14</v>
      </c>
      <c r="I323" s="20" t="s">
        <v>870</v>
      </c>
      <c r="J323" s="63" t="s">
        <v>1179</v>
      </c>
      <c r="L323" s="4">
        <v>1</v>
      </c>
    </row>
    <row r="324" spans="1:14" ht="39.950000000000003" customHeight="1" x14ac:dyDescent="0.15">
      <c r="A324" s="162"/>
      <c r="B324" s="163"/>
      <c r="C324" s="150"/>
      <c r="D324" s="149" t="s">
        <v>871</v>
      </c>
      <c r="E324" s="32" t="s">
        <v>213</v>
      </c>
      <c r="F324" s="13" t="s">
        <v>344</v>
      </c>
      <c r="G324" s="32" t="s">
        <v>1106</v>
      </c>
      <c r="H324" s="27" t="s">
        <v>390</v>
      </c>
      <c r="I324" s="69" t="s">
        <v>1210</v>
      </c>
      <c r="J324" s="32" t="s">
        <v>1107</v>
      </c>
      <c r="K324" s="4">
        <v>1</v>
      </c>
    </row>
    <row r="325" spans="1:14" ht="39.950000000000003" customHeight="1" x14ac:dyDescent="0.15">
      <c r="A325" s="162"/>
      <c r="B325" s="163"/>
      <c r="C325" s="150"/>
      <c r="D325" s="150"/>
      <c r="E325" s="32" t="s">
        <v>872</v>
      </c>
      <c r="F325" s="13" t="s">
        <v>344</v>
      </c>
      <c r="G325" s="32" t="s">
        <v>1108</v>
      </c>
      <c r="H325" s="14" t="s">
        <v>887</v>
      </c>
      <c r="I325" s="15" t="s">
        <v>873</v>
      </c>
      <c r="J325" s="32" t="s">
        <v>959</v>
      </c>
      <c r="K325" s="4">
        <v>1</v>
      </c>
    </row>
    <row r="326" spans="1:14" ht="39.950000000000003" hidden="1" customHeight="1" x14ac:dyDescent="0.15">
      <c r="A326" s="162"/>
      <c r="B326" s="163"/>
      <c r="C326" s="150"/>
      <c r="D326" s="150"/>
      <c r="E326" s="24" t="s">
        <v>874</v>
      </c>
      <c r="F326" s="18" t="s">
        <v>345</v>
      </c>
      <c r="G326" s="24" t="s">
        <v>875</v>
      </c>
      <c r="H326" s="19" t="s">
        <v>390</v>
      </c>
      <c r="I326" s="70" t="s">
        <v>1210</v>
      </c>
      <c r="J326" s="63" t="s">
        <v>1214</v>
      </c>
      <c r="L326" s="4">
        <v>1</v>
      </c>
    </row>
    <row r="327" spans="1:14" ht="39.950000000000003" hidden="1" customHeight="1" x14ac:dyDescent="0.15">
      <c r="A327" s="162"/>
      <c r="B327" s="163"/>
      <c r="C327" s="150"/>
      <c r="D327" s="150"/>
      <c r="E327" s="24" t="s">
        <v>876</v>
      </c>
      <c r="F327" s="18" t="s">
        <v>345</v>
      </c>
      <c r="G327" s="24" t="s">
        <v>1109</v>
      </c>
      <c r="H327" s="49" t="s">
        <v>1110</v>
      </c>
      <c r="I327" s="70" t="s">
        <v>1211</v>
      </c>
      <c r="J327" s="24" t="s">
        <v>867</v>
      </c>
      <c r="L327" s="4">
        <v>1</v>
      </c>
    </row>
    <row r="328" spans="1:14" ht="39.950000000000003" hidden="1" customHeight="1" x14ac:dyDescent="0.15">
      <c r="A328" s="162"/>
      <c r="B328" s="163"/>
      <c r="C328" s="150"/>
      <c r="D328" s="150"/>
      <c r="E328" s="31" t="s">
        <v>432</v>
      </c>
      <c r="F328" s="18" t="s">
        <v>345</v>
      </c>
      <c r="G328" s="31" t="s">
        <v>60</v>
      </c>
      <c r="H328" s="62" t="s">
        <v>57</v>
      </c>
      <c r="I328" s="70" t="s">
        <v>1215</v>
      </c>
      <c r="J328" s="31" t="s">
        <v>1111</v>
      </c>
      <c r="L328" s="4">
        <v>1</v>
      </c>
    </row>
    <row r="329" spans="1:14" ht="39.950000000000003" hidden="1" customHeight="1" x14ac:dyDescent="0.15">
      <c r="A329" s="162"/>
      <c r="B329" s="163"/>
      <c r="C329" s="150"/>
      <c r="D329" s="150"/>
      <c r="E329" s="31" t="s">
        <v>379</v>
      </c>
      <c r="F329" s="18" t="s">
        <v>345</v>
      </c>
      <c r="G329" s="31" t="s">
        <v>62</v>
      </c>
      <c r="H329" s="62" t="s">
        <v>57</v>
      </c>
      <c r="I329" s="70" t="s">
        <v>1215</v>
      </c>
      <c r="J329" s="50" t="s">
        <v>1216</v>
      </c>
      <c r="L329" s="4">
        <v>1</v>
      </c>
    </row>
    <row r="330" spans="1:14" ht="39.950000000000003" hidden="1" customHeight="1" x14ac:dyDescent="0.15">
      <c r="A330" s="162"/>
      <c r="B330" s="163"/>
      <c r="C330" s="150"/>
      <c r="D330" s="150"/>
      <c r="E330" s="31" t="s">
        <v>397</v>
      </c>
      <c r="F330" s="18" t="s">
        <v>345</v>
      </c>
      <c r="G330" s="31" t="s">
        <v>63</v>
      </c>
      <c r="H330" s="62" t="s">
        <v>57</v>
      </c>
      <c r="I330" s="70" t="s">
        <v>1215</v>
      </c>
      <c r="J330" s="50" t="s">
        <v>1216</v>
      </c>
      <c r="L330" s="4">
        <v>1</v>
      </c>
    </row>
    <row r="331" spans="1:14" ht="39.950000000000003" hidden="1" customHeight="1" x14ac:dyDescent="0.15">
      <c r="A331" s="162"/>
      <c r="B331" s="163"/>
      <c r="C331" s="150"/>
      <c r="D331" s="150"/>
      <c r="E331" s="31" t="s">
        <v>433</v>
      </c>
      <c r="F331" s="18" t="s">
        <v>345</v>
      </c>
      <c r="G331" s="31" t="s">
        <v>61</v>
      </c>
      <c r="H331" s="62" t="s">
        <v>57</v>
      </c>
      <c r="I331" s="70" t="s">
        <v>1215</v>
      </c>
      <c r="J331" s="31" t="s">
        <v>1112</v>
      </c>
      <c r="L331" s="4">
        <v>1</v>
      </c>
    </row>
    <row r="332" spans="1:14" ht="39.950000000000003" hidden="1" customHeight="1" x14ac:dyDescent="0.15">
      <c r="A332" s="162"/>
      <c r="B332" s="163"/>
      <c r="C332" s="150"/>
      <c r="D332" s="149" t="s">
        <v>877</v>
      </c>
      <c r="E332" s="31" t="s">
        <v>189</v>
      </c>
      <c r="F332" s="76" t="s">
        <v>345</v>
      </c>
      <c r="G332" s="50" t="s">
        <v>1217</v>
      </c>
      <c r="H332" s="75" t="s">
        <v>390</v>
      </c>
      <c r="I332" s="70" t="s">
        <v>1210</v>
      </c>
      <c r="J332" s="50" t="s">
        <v>1094</v>
      </c>
      <c r="L332" s="4">
        <v>1</v>
      </c>
    </row>
    <row r="333" spans="1:14" ht="39.950000000000003" hidden="1" customHeight="1" x14ac:dyDescent="0.15">
      <c r="A333" s="162"/>
      <c r="B333" s="163"/>
      <c r="C333" s="150"/>
      <c r="D333" s="151"/>
      <c r="E333" s="31" t="s">
        <v>337</v>
      </c>
      <c r="F333" s="18" t="s">
        <v>345</v>
      </c>
      <c r="G333" s="31" t="s">
        <v>1218</v>
      </c>
      <c r="H333" s="75" t="s">
        <v>390</v>
      </c>
      <c r="I333" s="70" t="s">
        <v>1210</v>
      </c>
      <c r="J333" s="50" t="s">
        <v>1094</v>
      </c>
      <c r="L333" s="4">
        <v>1</v>
      </c>
      <c r="N333" s="4" t="s">
        <v>1219</v>
      </c>
    </row>
    <row r="334" spans="1:14" ht="39.950000000000003" customHeight="1" x14ac:dyDescent="0.15">
      <c r="A334" s="162"/>
      <c r="B334" s="163"/>
      <c r="C334" s="151"/>
      <c r="D334" s="22" t="s">
        <v>1113</v>
      </c>
      <c r="E334" s="32" t="s">
        <v>1114</v>
      </c>
      <c r="F334" s="13" t="s">
        <v>344</v>
      </c>
      <c r="G334" s="32" t="s">
        <v>1093</v>
      </c>
      <c r="H334" s="14" t="s">
        <v>390</v>
      </c>
      <c r="I334" s="69" t="s">
        <v>1210</v>
      </c>
      <c r="J334" s="32" t="s">
        <v>1094</v>
      </c>
      <c r="K334" s="4">
        <v>1</v>
      </c>
    </row>
    <row r="335" spans="1:14" ht="39.950000000000003" customHeight="1" x14ac:dyDescent="0.15">
      <c r="A335" s="164"/>
      <c r="B335" s="165"/>
      <c r="C335" s="24" t="s">
        <v>878</v>
      </c>
      <c r="D335" s="24" t="s">
        <v>879</v>
      </c>
      <c r="E335" s="23" t="s">
        <v>212</v>
      </c>
      <c r="F335" s="13" t="s">
        <v>344</v>
      </c>
      <c r="G335" s="23" t="s">
        <v>212</v>
      </c>
      <c r="H335" s="14" t="s">
        <v>22</v>
      </c>
      <c r="I335" s="15" t="s">
        <v>635</v>
      </c>
      <c r="J335" s="23" t="s">
        <v>1099</v>
      </c>
      <c r="K335" s="4">
        <v>1</v>
      </c>
    </row>
    <row r="336" spans="1:14" ht="20.100000000000001" hidden="1" customHeight="1" x14ac:dyDescent="0.15">
      <c r="E336" s="42" t="s">
        <v>880</v>
      </c>
      <c r="F336" s="57" t="e">
        <f>K336</f>
        <v>#NAME?</v>
      </c>
      <c r="K336" s="4" t="e">
        <f>SUM(K2K3:K335)</f>
        <v>#NAME?</v>
      </c>
      <c r="L336" s="4">
        <f>SUM(L3:L335)</f>
        <v>176</v>
      </c>
    </row>
    <row r="337" spans="5:12" ht="20.100000000000001" hidden="1" customHeight="1" x14ac:dyDescent="0.15">
      <c r="E337" s="42" t="s">
        <v>881</v>
      </c>
      <c r="F337" s="57">
        <f>L336</f>
        <v>176</v>
      </c>
      <c r="K337" s="42" t="s">
        <v>1115</v>
      </c>
      <c r="L337" s="42" t="s">
        <v>882</v>
      </c>
    </row>
    <row r="338" spans="5:12" ht="20.100000000000001" hidden="1" customHeight="1" x14ac:dyDescent="0.15">
      <c r="E338" s="42" t="s">
        <v>883</v>
      </c>
      <c r="F338" s="57" t="e">
        <f>F336+F337</f>
        <v>#NAME?</v>
      </c>
    </row>
    <row r="340" spans="5:12" ht="39.950000000000003" customHeight="1" x14ac:dyDescent="0.15">
      <c r="E340" s="77" t="s">
        <v>1220</v>
      </c>
    </row>
    <row r="341" spans="5:12" ht="39.950000000000003" customHeight="1" x14ac:dyDescent="0.15">
      <c r="E341" s="60" t="s">
        <v>1221</v>
      </c>
    </row>
  </sheetData>
  <autoFilter ref="A2:M338" xr:uid="{00000000-0009-0000-0000-000000000000}">
    <filterColumn colId="10">
      <filters>
        <filter val="1"/>
      </filters>
    </filterColumn>
  </autoFilter>
  <mergeCells count="122">
    <mergeCell ref="C294:C299"/>
    <mergeCell ref="D294:D297"/>
    <mergeCell ref="A300:B335"/>
    <mergeCell ref="C300:C309"/>
    <mergeCell ref="D300:D303"/>
    <mergeCell ref="D304:D307"/>
    <mergeCell ref="C311:C334"/>
    <mergeCell ref="D311:D321"/>
    <mergeCell ref="D322:D323"/>
    <mergeCell ref="D324:D331"/>
    <mergeCell ref="D332:D333"/>
    <mergeCell ref="A225:A299"/>
    <mergeCell ref="B225:B273"/>
    <mergeCell ref="C225:C230"/>
    <mergeCell ref="D227:D228"/>
    <mergeCell ref="D229:D230"/>
    <mergeCell ref="C231:C235"/>
    <mergeCell ref="D232:D235"/>
    <mergeCell ref="C236:C244"/>
    <mergeCell ref="D236:D243"/>
    <mergeCell ref="C268:C273"/>
    <mergeCell ref="D269:D270"/>
    <mergeCell ref="B274:B299"/>
    <mergeCell ref="C274:C276"/>
    <mergeCell ref="D275:D276"/>
    <mergeCell ref="D189:D192"/>
    <mergeCell ref="C193:C203"/>
    <mergeCell ref="D193:D199"/>
    <mergeCell ref="C204:C217"/>
    <mergeCell ref="D204:D212"/>
    <mergeCell ref="C245:C246"/>
    <mergeCell ref="C247:C251"/>
    <mergeCell ref="D247:D248"/>
    <mergeCell ref="D249:D250"/>
    <mergeCell ref="C252:C259"/>
    <mergeCell ref="D252:D256"/>
    <mergeCell ref="D257:D259"/>
    <mergeCell ref="C260:C267"/>
    <mergeCell ref="D260:D264"/>
    <mergeCell ref="D265:D266"/>
    <mergeCell ref="C277:C291"/>
    <mergeCell ref="D277:D283"/>
    <mergeCell ref="D284:D291"/>
    <mergeCell ref="C292:C293"/>
    <mergeCell ref="L206:L207"/>
    <mergeCell ref="D213:D214"/>
    <mergeCell ref="D215:D216"/>
    <mergeCell ref="C218:C224"/>
    <mergeCell ref="D218:D221"/>
    <mergeCell ref="D222:D223"/>
    <mergeCell ref="C136:C137"/>
    <mergeCell ref="A138:A224"/>
    <mergeCell ref="B138:B164"/>
    <mergeCell ref="C138:C147"/>
    <mergeCell ref="D138:D143"/>
    <mergeCell ref="D144:D145"/>
    <mergeCell ref="D146:D147"/>
    <mergeCell ref="C148:C152"/>
    <mergeCell ref="D148:D151"/>
    <mergeCell ref="C153:C162"/>
    <mergeCell ref="D153:D155"/>
    <mergeCell ref="D156:D158"/>
    <mergeCell ref="D159:D161"/>
    <mergeCell ref="C163:C164"/>
    <mergeCell ref="D163:D164"/>
    <mergeCell ref="B165:B224"/>
    <mergeCell ref="C165:C171"/>
    <mergeCell ref="D166:D170"/>
    <mergeCell ref="C172:C180"/>
    <mergeCell ref="D172:D173"/>
    <mergeCell ref="D174:D177"/>
    <mergeCell ref="D178:D180"/>
    <mergeCell ref="C181:C192"/>
    <mergeCell ref="D181:D188"/>
    <mergeCell ref="D89:D91"/>
    <mergeCell ref="C93:C95"/>
    <mergeCell ref="D93:D94"/>
    <mergeCell ref="A96:A137"/>
    <mergeCell ref="B96:B125"/>
    <mergeCell ref="C96:C101"/>
    <mergeCell ref="D98:D99"/>
    <mergeCell ref="D100:D101"/>
    <mergeCell ref="C102:C120"/>
    <mergeCell ref="D102:D103"/>
    <mergeCell ref="D104:D105"/>
    <mergeCell ref="D106:D109"/>
    <mergeCell ref="D110:D112"/>
    <mergeCell ref="D114:D115"/>
    <mergeCell ref="D117:D120"/>
    <mergeCell ref="C121:C123"/>
    <mergeCell ref="D122:D123"/>
    <mergeCell ref="C124:C125"/>
    <mergeCell ref="B126:B137"/>
    <mergeCell ref="C126:C130"/>
    <mergeCell ref="D128:D130"/>
    <mergeCell ref="C131:C135"/>
    <mergeCell ref="D131:D132"/>
    <mergeCell ref="D133:D135"/>
    <mergeCell ref="A3:A95"/>
    <mergeCell ref="B3:B69"/>
    <mergeCell ref="C3:C30"/>
    <mergeCell ref="D3:D8"/>
    <mergeCell ref="D9:D18"/>
    <mergeCell ref="D19:D22"/>
    <mergeCell ref="D23:D29"/>
    <mergeCell ref="C31:C66"/>
    <mergeCell ref="D31:D38"/>
    <mergeCell ref="D39:D42"/>
    <mergeCell ref="D43:D46"/>
    <mergeCell ref="D47:D57"/>
    <mergeCell ref="D58:D66"/>
    <mergeCell ref="C67:C69"/>
    <mergeCell ref="D67:D69"/>
    <mergeCell ref="B70:B95"/>
    <mergeCell ref="C70:C75"/>
    <mergeCell ref="D70:D74"/>
    <mergeCell ref="C76:C80"/>
    <mergeCell ref="D78:D80"/>
    <mergeCell ref="C81:C88"/>
    <mergeCell ref="D81:D83"/>
    <mergeCell ref="D85:D88"/>
    <mergeCell ref="C89:C92"/>
  </mergeCells>
  <phoneticPr fontId="21"/>
  <dataValidations count="1">
    <dataValidation imeMode="on" allowBlank="1" showInputMessage="1" showErrorMessage="1" sqref="E328 E289 G289 E281:E287 G281:G287 E195:E198 G195:G198 E92:E93 E62:E64 J289 J291:J292 J284:J287 J281 E95:E126 G129:G193 E268:E276 E209:E216 G268:G276 J277:J278 G278 E66:E90 G92:G126 J69:J90 J230:J265 E200:E207 J92:J121 G200:G207 J294:J305 J268:J273 E330:E335 J138:J171 G218:G265 E218:E265 J132 J134:J136 G3:G90 G209:G216 J211:J228 J3:J66 E3:E60 J203:J209 J178 E129:E193 J181:J201 E291:E326 J307:J335 G291:G335" xr:uid="{00000000-0002-0000-0000-000000000000}"/>
  </dataValidations>
  <printOptions horizontalCentered="1"/>
  <pageMargins left="0.59055118110236227" right="0.59055118110236227" top="0.35433070866141736" bottom="0.39370078740157483" header="0.19685039370078741" footer="0.19685039370078741"/>
  <pageSetup paperSize="9" scale="55" fitToHeight="10" orientation="portrait" r:id="rId1"/>
  <headerFooter>
    <oddFooter>&amp;P / &amp;N ページ</oddFooter>
  </headerFooter>
  <rowBreaks count="6" manualBreakCount="6">
    <brk id="75" max="9" man="1"/>
    <brk id="112" max="9" man="1"/>
    <brk id="152" max="9" man="1"/>
    <brk id="259" max="9" man="1"/>
    <brk id="293" max="9" man="1"/>
    <brk id="330"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V146"/>
  <sheetViews>
    <sheetView tabSelected="1" view="pageBreakPreview" zoomScale="86" zoomScaleNormal="91" zoomScaleSheetLayoutView="86" workbookViewId="0">
      <selection activeCell="E141" sqref="E141"/>
    </sheetView>
  </sheetViews>
  <sheetFormatPr defaultRowHeight="18.75" x14ac:dyDescent="0.15"/>
  <cols>
    <col min="1" max="1" width="7.5" style="112" customWidth="1"/>
    <col min="2" max="2" width="9.875" style="113" bestFit="1" customWidth="1"/>
    <col min="3" max="3" width="24.5" style="114" bestFit="1" customWidth="1"/>
    <col min="4" max="4" width="66" style="115" customWidth="1"/>
    <col min="5" max="5" width="64.125" style="79" customWidth="1"/>
    <col min="6" max="7" width="11.25" style="114" customWidth="1"/>
    <col min="8" max="16384" width="9" style="79"/>
  </cols>
  <sheetData>
    <row r="1" spans="1:230" ht="40.5" customHeight="1" x14ac:dyDescent="0.15">
      <c r="A1" s="89" t="s">
        <v>1246</v>
      </c>
      <c r="B1" s="100"/>
      <c r="C1" s="100"/>
      <c r="D1" s="101"/>
      <c r="E1" s="78"/>
      <c r="F1" s="89"/>
      <c r="G1" s="89"/>
    </row>
    <row r="2" spans="1:230" ht="57.75" customHeight="1" x14ac:dyDescent="0.15">
      <c r="A2" s="90" t="s">
        <v>502</v>
      </c>
      <c r="B2" s="90" t="s">
        <v>209</v>
      </c>
      <c r="C2" s="91" t="s">
        <v>1245</v>
      </c>
      <c r="D2" s="90" t="s">
        <v>360</v>
      </c>
      <c r="E2" s="92" t="s">
        <v>511</v>
      </c>
      <c r="F2" s="93" t="s">
        <v>1295</v>
      </c>
      <c r="G2" s="93" t="s">
        <v>1294</v>
      </c>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row>
    <row r="3" spans="1:230" ht="94.5" customHeight="1" x14ac:dyDescent="0.15">
      <c r="A3" s="94">
        <v>1</v>
      </c>
      <c r="B3" s="95" t="s">
        <v>1127</v>
      </c>
      <c r="C3" s="96" t="s">
        <v>385</v>
      </c>
      <c r="D3" s="97" t="s">
        <v>230</v>
      </c>
      <c r="E3" s="81" t="s">
        <v>1222</v>
      </c>
      <c r="F3" s="116" t="s">
        <v>1249</v>
      </c>
      <c r="G3" s="117" t="s">
        <v>1249</v>
      </c>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row>
    <row r="4" spans="1:230" ht="94.5" customHeight="1" x14ac:dyDescent="0.15">
      <c r="A4" s="94">
        <f>A3+1</f>
        <v>2</v>
      </c>
      <c r="B4" s="94" t="s">
        <v>1127</v>
      </c>
      <c r="C4" s="96" t="s">
        <v>385</v>
      </c>
      <c r="D4" s="97" t="s">
        <v>330</v>
      </c>
      <c r="E4" s="81" t="s">
        <v>1256</v>
      </c>
      <c r="F4" s="116" t="s">
        <v>1249</v>
      </c>
      <c r="G4" s="117" t="s">
        <v>1249</v>
      </c>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row>
    <row r="5" spans="1:230" ht="94.5" customHeight="1" x14ac:dyDescent="0.15">
      <c r="A5" s="94">
        <f t="shared" ref="A5:A10" si="0">A4+1</f>
        <v>3</v>
      </c>
      <c r="B5" s="94" t="s">
        <v>1127</v>
      </c>
      <c r="C5" s="96" t="s">
        <v>385</v>
      </c>
      <c r="D5" s="98" t="s">
        <v>456</v>
      </c>
      <c r="E5" s="82" t="s">
        <v>567</v>
      </c>
      <c r="F5" s="116" t="s">
        <v>1249</v>
      </c>
      <c r="G5" s="117" t="s">
        <v>1249</v>
      </c>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c r="CV5" s="80"/>
      <c r="CW5" s="80"/>
      <c r="CX5" s="80"/>
      <c r="CY5" s="80"/>
      <c r="CZ5" s="80"/>
      <c r="DA5" s="80"/>
      <c r="DB5" s="80"/>
      <c r="DC5" s="80"/>
      <c r="DD5" s="80"/>
      <c r="DE5" s="80"/>
      <c r="DF5" s="80"/>
      <c r="DG5" s="80"/>
      <c r="DH5" s="80"/>
      <c r="DI5" s="80"/>
      <c r="DJ5" s="80"/>
      <c r="DK5" s="80"/>
      <c r="DL5" s="80"/>
      <c r="DM5" s="80"/>
      <c r="DN5" s="80"/>
      <c r="DO5" s="80"/>
      <c r="DP5" s="80"/>
      <c r="DQ5" s="80"/>
      <c r="DR5" s="80"/>
      <c r="DS5" s="80"/>
      <c r="DT5" s="80"/>
      <c r="DU5" s="80"/>
      <c r="DV5" s="80"/>
      <c r="DW5" s="80"/>
      <c r="DX5" s="80"/>
      <c r="DY5" s="80"/>
      <c r="DZ5" s="80"/>
      <c r="EA5" s="80"/>
      <c r="EB5" s="80"/>
      <c r="EC5" s="80"/>
      <c r="ED5" s="80"/>
      <c r="EE5" s="80"/>
      <c r="EF5" s="80"/>
      <c r="EG5" s="80"/>
      <c r="EH5" s="80"/>
      <c r="EI5" s="80"/>
      <c r="EJ5" s="80"/>
      <c r="EK5" s="80"/>
      <c r="EL5" s="80"/>
      <c r="EM5" s="80"/>
      <c r="EN5" s="80"/>
      <c r="EO5" s="80"/>
      <c r="EP5" s="80"/>
      <c r="EQ5" s="80"/>
      <c r="ER5" s="80"/>
      <c r="ES5" s="80"/>
      <c r="ET5" s="80"/>
      <c r="EU5" s="80"/>
      <c r="EV5" s="80"/>
      <c r="EW5" s="80"/>
      <c r="EX5" s="80"/>
      <c r="EY5" s="80"/>
      <c r="EZ5" s="80"/>
      <c r="FA5" s="80"/>
      <c r="FB5" s="80"/>
      <c r="FC5" s="80"/>
      <c r="FD5" s="80"/>
      <c r="FE5" s="80"/>
      <c r="FF5" s="80"/>
      <c r="FG5" s="80"/>
      <c r="FH5" s="80"/>
      <c r="FI5" s="80"/>
      <c r="FJ5" s="80"/>
      <c r="FK5" s="80"/>
      <c r="FL5" s="80"/>
      <c r="FM5" s="80"/>
      <c r="FN5" s="80"/>
      <c r="FO5" s="80"/>
      <c r="FP5" s="80"/>
      <c r="FQ5" s="80"/>
      <c r="FR5" s="80"/>
      <c r="FS5" s="80"/>
      <c r="FT5" s="80"/>
      <c r="FU5" s="80"/>
      <c r="FV5" s="80"/>
      <c r="FW5" s="80"/>
      <c r="FX5" s="80"/>
      <c r="FY5" s="80"/>
      <c r="FZ5" s="80"/>
      <c r="GA5" s="80"/>
      <c r="GB5" s="80"/>
      <c r="GC5" s="80"/>
      <c r="GD5" s="80"/>
      <c r="GE5" s="80"/>
      <c r="GF5" s="80"/>
      <c r="GG5" s="80"/>
      <c r="GH5" s="80"/>
      <c r="GI5" s="80"/>
      <c r="GJ5" s="80"/>
      <c r="GK5" s="80"/>
      <c r="GL5" s="80"/>
      <c r="GM5" s="80"/>
      <c r="GN5" s="80"/>
      <c r="GO5" s="80"/>
      <c r="GP5" s="80"/>
      <c r="GQ5" s="80"/>
      <c r="GR5" s="80"/>
      <c r="GS5" s="80"/>
      <c r="GT5" s="80"/>
      <c r="GU5" s="80"/>
      <c r="GV5" s="80"/>
      <c r="GW5" s="80"/>
      <c r="GX5" s="80"/>
      <c r="GY5" s="80"/>
      <c r="GZ5" s="80"/>
      <c r="HA5" s="80"/>
      <c r="HB5" s="80"/>
      <c r="HC5" s="80"/>
      <c r="HD5" s="80"/>
      <c r="HE5" s="80"/>
      <c r="HF5" s="80"/>
      <c r="HG5" s="80"/>
      <c r="HH5" s="80"/>
      <c r="HI5" s="80"/>
      <c r="HJ5" s="80"/>
      <c r="HK5" s="80"/>
      <c r="HL5" s="80"/>
      <c r="HM5" s="80"/>
      <c r="HN5" s="80"/>
      <c r="HO5" s="80"/>
      <c r="HP5" s="80"/>
      <c r="HQ5" s="80"/>
      <c r="HR5" s="80"/>
      <c r="HS5" s="80"/>
      <c r="HT5" s="80"/>
      <c r="HU5" s="80"/>
      <c r="HV5" s="80"/>
    </row>
    <row r="6" spans="1:230" ht="94.5" customHeight="1" x14ac:dyDescent="0.15">
      <c r="A6" s="94">
        <f t="shared" si="0"/>
        <v>4</v>
      </c>
      <c r="B6" s="95" t="s">
        <v>1127</v>
      </c>
      <c r="C6" s="96" t="s">
        <v>437</v>
      </c>
      <c r="D6" s="99" t="s">
        <v>154</v>
      </c>
      <c r="E6" s="83" t="s">
        <v>568</v>
      </c>
      <c r="F6" s="116" t="s">
        <v>1249</v>
      </c>
      <c r="G6" s="117" t="s">
        <v>1249</v>
      </c>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80"/>
      <c r="GA6" s="80"/>
      <c r="GB6" s="80"/>
      <c r="GC6" s="80"/>
      <c r="GD6" s="80"/>
      <c r="GE6" s="80"/>
      <c r="GF6" s="80"/>
      <c r="GG6" s="80"/>
      <c r="GH6" s="80"/>
      <c r="GI6" s="80"/>
      <c r="GJ6" s="80"/>
      <c r="GK6" s="80"/>
      <c r="GL6" s="80"/>
      <c r="GM6" s="80"/>
      <c r="GN6" s="80"/>
      <c r="GO6" s="80"/>
      <c r="GP6" s="80"/>
      <c r="GQ6" s="80"/>
      <c r="GR6" s="80"/>
      <c r="GS6" s="80"/>
      <c r="GT6" s="80"/>
      <c r="GU6" s="80"/>
      <c r="GV6" s="80"/>
      <c r="GW6" s="80"/>
      <c r="GX6" s="80"/>
      <c r="GY6" s="80"/>
      <c r="GZ6" s="80"/>
      <c r="HA6" s="80"/>
      <c r="HB6" s="80"/>
      <c r="HC6" s="80"/>
      <c r="HD6" s="80"/>
      <c r="HE6" s="80"/>
      <c r="HF6" s="80"/>
      <c r="HG6" s="80"/>
      <c r="HH6" s="80"/>
      <c r="HI6" s="80"/>
      <c r="HJ6" s="80"/>
      <c r="HK6" s="80"/>
      <c r="HL6" s="80"/>
      <c r="HM6" s="80"/>
      <c r="HN6" s="80"/>
      <c r="HO6" s="80"/>
      <c r="HP6" s="80"/>
      <c r="HQ6" s="80"/>
      <c r="HR6" s="80"/>
      <c r="HS6" s="80"/>
      <c r="HT6" s="80"/>
      <c r="HU6" s="80"/>
      <c r="HV6" s="80"/>
    </row>
    <row r="7" spans="1:230" ht="97.5" customHeight="1" x14ac:dyDescent="0.15">
      <c r="A7" s="94">
        <f>A6+1</f>
        <v>5</v>
      </c>
      <c r="B7" s="95" t="s">
        <v>1127</v>
      </c>
      <c r="C7" s="96" t="s">
        <v>437</v>
      </c>
      <c r="D7" s="99" t="s">
        <v>153</v>
      </c>
      <c r="E7" s="83" t="s">
        <v>569</v>
      </c>
      <c r="F7" s="116" t="s">
        <v>1249</v>
      </c>
      <c r="G7" s="117" t="s">
        <v>1249</v>
      </c>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c r="EU7" s="80"/>
      <c r="EV7" s="80"/>
      <c r="EW7" s="80"/>
      <c r="EX7" s="80"/>
      <c r="EY7" s="80"/>
      <c r="EZ7" s="80"/>
      <c r="FA7" s="80"/>
      <c r="FB7" s="80"/>
      <c r="FC7" s="80"/>
      <c r="FD7" s="80"/>
      <c r="FE7" s="80"/>
      <c r="FF7" s="80"/>
      <c r="FG7" s="80"/>
      <c r="FH7" s="80"/>
      <c r="FI7" s="80"/>
      <c r="FJ7" s="80"/>
      <c r="FK7" s="80"/>
      <c r="FL7" s="80"/>
      <c r="FM7" s="80"/>
      <c r="FN7" s="80"/>
      <c r="FO7" s="80"/>
      <c r="FP7" s="80"/>
      <c r="FQ7" s="80"/>
      <c r="FR7" s="80"/>
      <c r="FS7" s="80"/>
      <c r="FT7" s="80"/>
      <c r="FU7" s="80"/>
      <c r="FV7" s="80"/>
      <c r="FW7" s="80"/>
      <c r="FX7" s="80"/>
      <c r="FY7" s="80"/>
      <c r="FZ7" s="80"/>
      <c r="GA7" s="80"/>
      <c r="GB7" s="80"/>
      <c r="GC7" s="80"/>
      <c r="GD7" s="80"/>
      <c r="GE7" s="80"/>
      <c r="GF7" s="80"/>
      <c r="GG7" s="80"/>
      <c r="GH7" s="80"/>
      <c r="GI7" s="80"/>
      <c r="GJ7" s="80"/>
      <c r="GK7" s="80"/>
      <c r="GL7" s="80"/>
      <c r="GM7" s="80"/>
      <c r="GN7" s="80"/>
      <c r="GO7" s="80"/>
      <c r="GP7" s="80"/>
      <c r="GQ7" s="80"/>
      <c r="GR7" s="80"/>
      <c r="GS7" s="80"/>
      <c r="GT7" s="80"/>
      <c r="GU7" s="80"/>
      <c r="GV7" s="80"/>
      <c r="GW7" s="80"/>
      <c r="GX7" s="80"/>
      <c r="GY7" s="80"/>
      <c r="GZ7" s="80"/>
      <c r="HA7" s="80"/>
      <c r="HB7" s="80"/>
      <c r="HC7" s="80"/>
      <c r="HD7" s="80"/>
      <c r="HE7" s="80"/>
      <c r="HF7" s="80"/>
      <c r="HG7" s="80"/>
      <c r="HH7" s="80"/>
      <c r="HI7" s="80"/>
      <c r="HJ7" s="80"/>
      <c r="HK7" s="80"/>
      <c r="HL7" s="80"/>
      <c r="HM7" s="80"/>
      <c r="HN7" s="80"/>
      <c r="HO7" s="80"/>
      <c r="HP7" s="80"/>
      <c r="HQ7" s="80"/>
      <c r="HR7" s="80"/>
      <c r="HS7" s="80"/>
      <c r="HT7" s="80"/>
      <c r="HU7" s="80"/>
      <c r="HV7" s="80"/>
    </row>
    <row r="8" spans="1:230" ht="97.5" customHeight="1" x14ac:dyDescent="0.15">
      <c r="A8" s="94">
        <f t="shared" si="0"/>
        <v>6</v>
      </c>
      <c r="B8" s="95" t="s">
        <v>1127</v>
      </c>
      <c r="C8" s="96" t="s">
        <v>385</v>
      </c>
      <c r="D8" s="99" t="s">
        <v>590</v>
      </c>
      <c r="E8" s="83" t="s">
        <v>570</v>
      </c>
      <c r="F8" s="116" t="s">
        <v>1249</v>
      </c>
      <c r="G8" s="117" t="s">
        <v>1249</v>
      </c>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80"/>
      <c r="FE8" s="80"/>
      <c r="FF8" s="80"/>
      <c r="FG8" s="80"/>
      <c r="FH8" s="80"/>
      <c r="FI8" s="80"/>
      <c r="FJ8" s="80"/>
      <c r="FK8" s="80"/>
      <c r="FL8" s="80"/>
      <c r="FM8" s="80"/>
      <c r="FN8" s="80"/>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row>
    <row r="9" spans="1:230" ht="97.5" customHeight="1" x14ac:dyDescent="0.15">
      <c r="A9" s="94">
        <f t="shared" si="0"/>
        <v>7</v>
      </c>
      <c r="B9" s="95" t="s">
        <v>1127</v>
      </c>
      <c r="C9" s="96" t="s">
        <v>386</v>
      </c>
      <c r="D9" s="99" t="s">
        <v>906</v>
      </c>
      <c r="E9" s="83" t="s">
        <v>1257</v>
      </c>
      <c r="F9" s="116" t="s">
        <v>1249</v>
      </c>
      <c r="G9" s="117" t="s">
        <v>1249</v>
      </c>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c r="EU9" s="80"/>
      <c r="EV9" s="80"/>
      <c r="EW9" s="80"/>
      <c r="EX9" s="80"/>
      <c r="EY9" s="80"/>
      <c r="EZ9" s="80"/>
      <c r="FA9" s="80"/>
      <c r="FB9" s="80"/>
      <c r="FC9" s="80"/>
      <c r="FD9" s="80"/>
      <c r="FE9" s="80"/>
      <c r="FF9" s="80"/>
      <c r="FG9" s="80"/>
      <c r="FH9" s="80"/>
      <c r="FI9" s="80"/>
      <c r="FJ9" s="80"/>
      <c r="FK9" s="80"/>
      <c r="FL9" s="80"/>
      <c r="FM9" s="80"/>
      <c r="FN9" s="80"/>
      <c r="FO9" s="80"/>
      <c r="FP9" s="80"/>
      <c r="FQ9" s="80"/>
      <c r="FR9" s="80"/>
      <c r="FS9" s="80"/>
      <c r="FT9" s="80"/>
      <c r="FU9" s="80"/>
      <c r="FV9" s="80"/>
      <c r="FW9" s="80"/>
      <c r="FX9" s="80"/>
      <c r="FY9" s="80"/>
      <c r="FZ9" s="80"/>
      <c r="GA9" s="80"/>
      <c r="GB9" s="80"/>
      <c r="GC9" s="80"/>
      <c r="GD9" s="80"/>
      <c r="GE9" s="80"/>
      <c r="GF9" s="80"/>
      <c r="GG9" s="80"/>
      <c r="GH9" s="80"/>
      <c r="GI9" s="80"/>
      <c r="GJ9" s="80"/>
      <c r="GK9" s="80"/>
      <c r="GL9" s="80"/>
      <c r="GM9" s="80"/>
      <c r="GN9" s="80"/>
      <c r="GO9" s="80"/>
      <c r="GP9" s="80"/>
      <c r="GQ9" s="80"/>
      <c r="GR9" s="80"/>
      <c r="GS9" s="80"/>
      <c r="GT9" s="80"/>
      <c r="GU9" s="80"/>
      <c r="GV9" s="80"/>
      <c r="GW9" s="80"/>
      <c r="GX9" s="80"/>
      <c r="GY9" s="80"/>
      <c r="GZ9" s="80"/>
      <c r="HA9" s="80"/>
      <c r="HB9" s="80"/>
      <c r="HC9" s="80"/>
      <c r="HD9" s="80"/>
      <c r="HE9" s="80"/>
      <c r="HF9" s="80"/>
      <c r="HG9" s="80"/>
      <c r="HH9" s="80"/>
      <c r="HI9" s="80"/>
      <c r="HJ9" s="80"/>
      <c r="HK9" s="80"/>
      <c r="HL9" s="80"/>
      <c r="HM9" s="80"/>
      <c r="HN9" s="80"/>
      <c r="HO9" s="80"/>
      <c r="HP9" s="80"/>
      <c r="HQ9" s="80"/>
      <c r="HR9" s="80"/>
      <c r="HS9" s="80"/>
      <c r="HT9" s="80"/>
      <c r="HU9" s="80"/>
      <c r="HV9" s="80"/>
    </row>
    <row r="10" spans="1:230" ht="118.5" customHeight="1" x14ac:dyDescent="0.15">
      <c r="A10" s="94">
        <f t="shared" si="0"/>
        <v>8</v>
      </c>
      <c r="B10" s="95" t="s">
        <v>1127</v>
      </c>
      <c r="C10" s="96" t="s">
        <v>437</v>
      </c>
      <c r="D10" s="99" t="s">
        <v>232</v>
      </c>
      <c r="E10" s="83" t="s">
        <v>1274</v>
      </c>
      <c r="F10" s="116" t="s">
        <v>1249</v>
      </c>
      <c r="G10" s="117" t="s">
        <v>1249</v>
      </c>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80"/>
      <c r="FK10" s="80"/>
      <c r="FL10" s="80"/>
      <c r="FM10" s="80"/>
      <c r="FN10" s="80"/>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row>
    <row r="11" spans="1:230" ht="118.5" customHeight="1" x14ac:dyDescent="0.15">
      <c r="A11" s="170">
        <f>A10+1</f>
        <v>9</v>
      </c>
      <c r="B11" s="95" t="s">
        <v>1127</v>
      </c>
      <c r="C11" s="94" t="s">
        <v>386</v>
      </c>
      <c r="D11" s="166" t="s">
        <v>296</v>
      </c>
      <c r="E11" s="83" t="s">
        <v>1128</v>
      </c>
      <c r="F11" s="172" t="s">
        <v>1249</v>
      </c>
      <c r="G11" s="168" t="s">
        <v>1249</v>
      </c>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row>
    <row r="12" spans="1:230" ht="118.5" customHeight="1" x14ac:dyDescent="0.15">
      <c r="A12" s="171"/>
      <c r="B12" s="95" t="s">
        <v>1181</v>
      </c>
      <c r="C12" s="94" t="s">
        <v>1129</v>
      </c>
      <c r="D12" s="167"/>
      <c r="E12" s="83" t="s">
        <v>1121</v>
      </c>
      <c r="F12" s="173"/>
      <c r="G12" s="169"/>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row>
    <row r="13" spans="1:230" ht="195" customHeight="1" x14ac:dyDescent="0.15">
      <c r="A13" s="94">
        <f>A11+1</f>
        <v>10</v>
      </c>
      <c r="B13" s="95" t="s">
        <v>1127</v>
      </c>
      <c r="C13" s="96" t="s">
        <v>436</v>
      </c>
      <c r="D13" s="97" t="s">
        <v>503</v>
      </c>
      <c r="E13" s="81" t="s">
        <v>1258</v>
      </c>
      <c r="F13" s="116" t="s">
        <v>1249</v>
      </c>
      <c r="G13" s="117" t="s">
        <v>1249</v>
      </c>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80"/>
      <c r="FE13" s="80"/>
      <c r="FF13" s="80"/>
      <c r="FG13" s="80"/>
      <c r="FH13" s="80"/>
      <c r="FI13" s="80"/>
      <c r="FJ13" s="80"/>
      <c r="FK13" s="80"/>
      <c r="FL13" s="80"/>
      <c r="FM13" s="80"/>
      <c r="FN13" s="80"/>
      <c r="FO13" s="80"/>
      <c r="FP13" s="80"/>
      <c r="FQ13" s="80"/>
      <c r="FR13" s="80"/>
      <c r="FS13" s="80"/>
      <c r="FT13" s="80"/>
      <c r="FU13" s="80"/>
      <c r="FV13" s="80"/>
      <c r="FW13" s="80"/>
      <c r="FX13" s="80"/>
      <c r="FY13" s="80"/>
      <c r="FZ13" s="80"/>
      <c r="GA13" s="80"/>
      <c r="GB13" s="80"/>
      <c r="GC13" s="80"/>
      <c r="GD13" s="80"/>
      <c r="GE13" s="80"/>
      <c r="GF13" s="80"/>
      <c r="GG13" s="80"/>
      <c r="GH13" s="80"/>
      <c r="GI13" s="80"/>
      <c r="GJ13" s="80"/>
      <c r="GK13" s="80"/>
      <c r="GL13" s="80"/>
      <c r="GM13" s="80"/>
      <c r="GN13" s="80"/>
      <c r="GO13" s="80"/>
      <c r="GP13" s="80"/>
      <c r="GQ13" s="80"/>
      <c r="GR13" s="80"/>
      <c r="GS13" s="80"/>
      <c r="GT13" s="80"/>
      <c r="GU13" s="80"/>
      <c r="GV13" s="80"/>
      <c r="GW13" s="80"/>
      <c r="GX13" s="80"/>
      <c r="GY13" s="80"/>
      <c r="GZ13" s="80"/>
      <c r="HA13" s="80"/>
      <c r="HB13" s="80"/>
      <c r="HC13" s="80"/>
      <c r="HD13" s="80"/>
      <c r="HE13" s="80"/>
      <c r="HF13" s="80"/>
      <c r="HG13" s="80"/>
      <c r="HH13" s="80"/>
      <c r="HI13" s="80"/>
      <c r="HJ13" s="80"/>
      <c r="HK13" s="80"/>
      <c r="HL13" s="80"/>
      <c r="HM13" s="80"/>
      <c r="HN13" s="80"/>
      <c r="HO13" s="80"/>
      <c r="HP13" s="80"/>
      <c r="HQ13" s="80"/>
      <c r="HR13" s="80"/>
      <c r="HS13" s="80"/>
      <c r="HT13" s="80"/>
      <c r="HU13" s="80"/>
      <c r="HV13" s="80"/>
    </row>
    <row r="14" spans="1:230" ht="97.5" customHeight="1" x14ac:dyDescent="0.15">
      <c r="A14" s="94">
        <f>A13+1</f>
        <v>11</v>
      </c>
      <c r="B14" s="95" t="s">
        <v>1127</v>
      </c>
      <c r="C14" s="96" t="s">
        <v>1240</v>
      </c>
      <c r="D14" s="97" t="s">
        <v>1297</v>
      </c>
      <c r="E14" s="81" t="s">
        <v>1259</v>
      </c>
      <c r="F14" s="116" t="s">
        <v>1292</v>
      </c>
      <c r="G14" s="117" t="s">
        <v>1247</v>
      </c>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row>
    <row r="15" spans="1:230" ht="97.5" customHeight="1" x14ac:dyDescent="0.15">
      <c r="A15" s="94">
        <f t="shared" ref="A15:A61" si="1">A14+1</f>
        <v>12</v>
      </c>
      <c r="B15" s="95" t="s">
        <v>886</v>
      </c>
      <c r="C15" s="94" t="s">
        <v>439</v>
      </c>
      <c r="D15" s="99" t="s">
        <v>388</v>
      </c>
      <c r="E15" s="83" t="s">
        <v>520</v>
      </c>
      <c r="F15" s="116" t="s">
        <v>1249</v>
      </c>
      <c r="G15" s="117" t="s">
        <v>1249</v>
      </c>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80"/>
      <c r="FE15" s="80"/>
      <c r="FF15" s="80"/>
      <c r="FG15" s="80"/>
      <c r="FH15" s="80"/>
      <c r="FI15" s="80"/>
      <c r="FJ15" s="80"/>
      <c r="FK15" s="80"/>
      <c r="FL15" s="80"/>
      <c r="FM15" s="80"/>
      <c r="FN15" s="80"/>
      <c r="FO15" s="80"/>
      <c r="FP15" s="80"/>
      <c r="FQ15" s="80"/>
      <c r="FR15" s="80"/>
      <c r="FS15" s="80"/>
      <c r="FT15" s="80"/>
      <c r="FU15" s="80"/>
      <c r="FV15" s="80"/>
      <c r="FW15" s="80"/>
      <c r="FX15" s="80"/>
      <c r="FY15" s="80"/>
      <c r="FZ15" s="80"/>
      <c r="GA15" s="80"/>
      <c r="GB15" s="80"/>
      <c r="GC15" s="80"/>
      <c r="GD15" s="80"/>
      <c r="GE15" s="80"/>
      <c r="GF15" s="80"/>
      <c r="GG15" s="80"/>
      <c r="GH15" s="80"/>
      <c r="GI15" s="80"/>
      <c r="GJ15" s="80"/>
      <c r="GK15" s="80"/>
      <c r="GL15" s="80"/>
      <c r="GM15" s="80"/>
      <c r="GN15" s="80"/>
      <c r="GO15" s="80"/>
      <c r="GP15" s="80"/>
      <c r="GQ15" s="80"/>
      <c r="GR15" s="80"/>
      <c r="GS15" s="80"/>
      <c r="GT15" s="80"/>
      <c r="GU15" s="80"/>
      <c r="GV15" s="80"/>
      <c r="GW15" s="80"/>
      <c r="GX15" s="80"/>
      <c r="GY15" s="80"/>
      <c r="GZ15" s="80"/>
      <c r="HA15" s="80"/>
      <c r="HB15" s="80"/>
      <c r="HC15" s="80"/>
      <c r="HD15" s="80"/>
      <c r="HE15" s="80"/>
      <c r="HF15" s="80"/>
      <c r="HG15" s="80"/>
      <c r="HH15" s="80"/>
      <c r="HI15" s="80"/>
      <c r="HJ15" s="80"/>
      <c r="HK15" s="80"/>
      <c r="HL15" s="80"/>
      <c r="HM15" s="80"/>
      <c r="HN15" s="80"/>
      <c r="HO15" s="80"/>
      <c r="HP15" s="80"/>
      <c r="HQ15" s="80"/>
      <c r="HR15" s="80"/>
      <c r="HS15" s="80"/>
      <c r="HT15" s="80"/>
      <c r="HU15" s="80"/>
      <c r="HV15" s="80"/>
    </row>
    <row r="16" spans="1:230" ht="177" customHeight="1" x14ac:dyDescent="0.15">
      <c r="A16" s="94">
        <f t="shared" si="1"/>
        <v>13</v>
      </c>
      <c r="B16" s="95" t="s">
        <v>1127</v>
      </c>
      <c r="C16" s="96" t="s">
        <v>436</v>
      </c>
      <c r="D16" s="99" t="s">
        <v>457</v>
      </c>
      <c r="E16" s="83" t="s">
        <v>571</v>
      </c>
      <c r="F16" s="116" t="s">
        <v>1249</v>
      </c>
      <c r="G16" s="117" t="s">
        <v>1249</v>
      </c>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80"/>
      <c r="FE16" s="80"/>
      <c r="FF16" s="80"/>
      <c r="FG16" s="80"/>
      <c r="FH16" s="80"/>
      <c r="FI16" s="80"/>
      <c r="FJ16" s="80"/>
      <c r="FK16" s="80"/>
      <c r="FL16" s="80"/>
      <c r="FM16" s="80"/>
      <c r="FN16" s="80"/>
      <c r="FO16" s="80"/>
      <c r="FP16" s="80"/>
      <c r="FQ16" s="80"/>
      <c r="FR16" s="80"/>
      <c r="FS16" s="80"/>
      <c r="FT16" s="80"/>
      <c r="FU16" s="80"/>
      <c r="FV16" s="80"/>
      <c r="FW16" s="80"/>
      <c r="FX16" s="80"/>
      <c r="FY16" s="80"/>
      <c r="FZ16" s="80"/>
      <c r="GA16" s="80"/>
      <c r="GB16" s="80"/>
      <c r="GC16" s="80"/>
      <c r="GD16" s="80"/>
      <c r="GE16" s="80"/>
      <c r="GF16" s="80"/>
      <c r="GG16" s="80"/>
      <c r="GH16" s="80"/>
      <c r="GI16" s="80"/>
      <c r="GJ16" s="80"/>
      <c r="GK16" s="80"/>
      <c r="GL16" s="80"/>
      <c r="GM16" s="80"/>
      <c r="GN16" s="80"/>
      <c r="GO16" s="80"/>
      <c r="GP16" s="80"/>
      <c r="GQ16" s="80"/>
      <c r="GR16" s="80"/>
      <c r="GS16" s="80"/>
      <c r="GT16" s="80"/>
      <c r="GU16" s="80"/>
      <c r="GV16" s="80"/>
      <c r="GW16" s="80"/>
      <c r="GX16" s="80"/>
      <c r="GY16" s="80"/>
      <c r="GZ16" s="80"/>
      <c r="HA16" s="80"/>
      <c r="HB16" s="80"/>
      <c r="HC16" s="80"/>
      <c r="HD16" s="80"/>
      <c r="HE16" s="80"/>
      <c r="HF16" s="80"/>
      <c r="HG16" s="80"/>
      <c r="HH16" s="80"/>
      <c r="HI16" s="80"/>
      <c r="HJ16" s="80"/>
      <c r="HK16" s="80"/>
      <c r="HL16" s="80"/>
      <c r="HM16" s="80"/>
      <c r="HN16" s="80"/>
      <c r="HO16" s="80"/>
      <c r="HP16" s="80"/>
      <c r="HQ16" s="80"/>
      <c r="HR16" s="80"/>
      <c r="HS16" s="80"/>
      <c r="HT16" s="80"/>
      <c r="HU16" s="80"/>
      <c r="HV16" s="80"/>
    </row>
    <row r="17" spans="1:230" ht="97.5" customHeight="1" x14ac:dyDescent="0.15">
      <c r="A17" s="94">
        <f t="shared" si="1"/>
        <v>14</v>
      </c>
      <c r="B17" s="95" t="s">
        <v>886</v>
      </c>
      <c r="C17" s="94" t="s">
        <v>129</v>
      </c>
      <c r="D17" s="99" t="s">
        <v>203</v>
      </c>
      <c r="E17" s="83" t="s">
        <v>521</v>
      </c>
      <c r="F17" s="116" t="s">
        <v>1249</v>
      </c>
      <c r="G17" s="117" t="s">
        <v>1249</v>
      </c>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row>
    <row r="18" spans="1:230" ht="97.5" customHeight="1" x14ac:dyDescent="0.15">
      <c r="A18" s="94">
        <f t="shared" si="1"/>
        <v>15</v>
      </c>
      <c r="B18" s="95" t="s">
        <v>886</v>
      </c>
      <c r="C18" s="94" t="s">
        <v>129</v>
      </c>
      <c r="D18" s="99" t="s">
        <v>233</v>
      </c>
      <c r="E18" s="83" t="s">
        <v>522</v>
      </c>
      <c r="F18" s="116" t="s">
        <v>1249</v>
      </c>
      <c r="G18" s="117" t="s">
        <v>1249</v>
      </c>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80"/>
      <c r="FE18" s="80"/>
      <c r="FF18" s="80"/>
      <c r="FG18" s="80"/>
      <c r="FH18" s="80"/>
      <c r="FI18" s="80"/>
      <c r="FJ18" s="80"/>
      <c r="FK18" s="80"/>
      <c r="FL18" s="80"/>
      <c r="FM18" s="80"/>
      <c r="FN18" s="80"/>
      <c r="FO18" s="80"/>
      <c r="FP18" s="80"/>
      <c r="FQ18" s="80"/>
      <c r="FR18" s="80"/>
      <c r="FS18" s="80"/>
      <c r="FT18" s="80"/>
      <c r="FU18" s="80"/>
      <c r="FV18" s="80"/>
      <c r="FW18" s="80"/>
      <c r="FX18" s="80"/>
      <c r="FY18" s="80"/>
      <c r="FZ18" s="80"/>
      <c r="GA18" s="80"/>
      <c r="GB18" s="80"/>
      <c r="GC18" s="80"/>
      <c r="GD18" s="80"/>
      <c r="GE18" s="80"/>
      <c r="GF18" s="80"/>
      <c r="GG18" s="80"/>
      <c r="GH18" s="80"/>
      <c r="GI18" s="80"/>
      <c r="GJ18" s="80"/>
      <c r="GK18" s="80"/>
      <c r="GL18" s="80"/>
      <c r="GM18" s="80"/>
      <c r="GN18" s="80"/>
      <c r="GO18" s="80"/>
      <c r="GP18" s="80"/>
      <c r="GQ18" s="80"/>
      <c r="GR18" s="80"/>
      <c r="GS18" s="80"/>
      <c r="GT18" s="80"/>
      <c r="GU18" s="80"/>
      <c r="GV18" s="80"/>
      <c r="GW18" s="80"/>
      <c r="GX18" s="80"/>
      <c r="GY18" s="80"/>
      <c r="GZ18" s="80"/>
      <c r="HA18" s="80"/>
      <c r="HB18" s="80"/>
      <c r="HC18" s="80"/>
      <c r="HD18" s="80"/>
      <c r="HE18" s="80"/>
      <c r="HF18" s="80"/>
      <c r="HG18" s="80"/>
      <c r="HH18" s="80"/>
      <c r="HI18" s="80"/>
      <c r="HJ18" s="80"/>
      <c r="HK18" s="80"/>
      <c r="HL18" s="80"/>
      <c r="HM18" s="80"/>
      <c r="HN18" s="80"/>
      <c r="HO18" s="80"/>
      <c r="HP18" s="80"/>
      <c r="HQ18" s="80"/>
      <c r="HR18" s="80"/>
      <c r="HS18" s="80"/>
      <c r="HT18" s="80"/>
      <c r="HU18" s="80"/>
      <c r="HV18" s="80"/>
    </row>
    <row r="19" spans="1:230" ht="97.5" customHeight="1" x14ac:dyDescent="0.15">
      <c r="A19" s="94">
        <f t="shared" si="1"/>
        <v>16</v>
      </c>
      <c r="B19" s="95" t="s">
        <v>886</v>
      </c>
      <c r="C19" s="94" t="s">
        <v>129</v>
      </c>
      <c r="D19" s="99" t="s">
        <v>447</v>
      </c>
      <c r="E19" s="83" t="s">
        <v>523</v>
      </c>
      <c r="F19" s="116" t="s">
        <v>1249</v>
      </c>
      <c r="G19" s="117" t="s">
        <v>1249</v>
      </c>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row>
    <row r="20" spans="1:230" ht="97.5" customHeight="1" x14ac:dyDescent="0.15">
      <c r="A20" s="94">
        <f t="shared" si="1"/>
        <v>17</v>
      </c>
      <c r="B20" s="95" t="s">
        <v>886</v>
      </c>
      <c r="C20" s="94" t="s">
        <v>129</v>
      </c>
      <c r="D20" s="99" t="s">
        <v>448</v>
      </c>
      <c r="E20" s="83" t="s">
        <v>524</v>
      </c>
      <c r="F20" s="116" t="s">
        <v>1249</v>
      </c>
      <c r="G20" s="117" t="s">
        <v>1249</v>
      </c>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0"/>
      <c r="FN20" s="80"/>
      <c r="FO20" s="80"/>
      <c r="FP20" s="80"/>
      <c r="FQ20" s="80"/>
      <c r="FR20" s="80"/>
      <c r="FS20" s="80"/>
      <c r="FT20" s="80"/>
      <c r="FU20" s="80"/>
      <c r="FV20" s="80"/>
      <c r="FW20" s="80"/>
      <c r="FX20" s="80"/>
      <c r="FY20" s="80"/>
      <c r="FZ20" s="80"/>
      <c r="GA20" s="80"/>
      <c r="GB20" s="80"/>
      <c r="GC20" s="80"/>
      <c r="GD20" s="80"/>
      <c r="GE20" s="80"/>
      <c r="GF20" s="80"/>
      <c r="GG20" s="80"/>
      <c r="GH20" s="80"/>
      <c r="GI20" s="80"/>
      <c r="GJ20" s="80"/>
      <c r="GK20" s="80"/>
      <c r="GL20" s="80"/>
      <c r="GM20" s="80"/>
      <c r="GN20" s="80"/>
      <c r="GO20" s="80"/>
      <c r="GP20" s="80"/>
      <c r="GQ20" s="80"/>
      <c r="GR20" s="80"/>
      <c r="GS20" s="80"/>
      <c r="GT20" s="80"/>
      <c r="GU20" s="80"/>
      <c r="GV20" s="80"/>
      <c r="GW20" s="80"/>
      <c r="GX20" s="80"/>
      <c r="GY20" s="80"/>
      <c r="GZ20" s="80"/>
      <c r="HA20" s="80"/>
      <c r="HB20" s="80"/>
      <c r="HC20" s="80"/>
      <c r="HD20" s="80"/>
      <c r="HE20" s="80"/>
      <c r="HF20" s="80"/>
      <c r="HG20" s="80"/>
      <c r="HH20" s="80"/>
      <c r="HI20" s="80"/>
      <c r="HJ20" s="80"/>
      <c r="HK20" s="80"/>
      <c r="HL20" s="80"/>
      <c r="HM20" s="80"/>
      <c r="HN20" s="80"/>
      <c r="HO20" s="80"/>
      <c r="HP20" s="80"/>
      <c r="HQ20" s="80"/>
      <c r="HR20" s="80"/>
      <c r="HS20" s="80"/>
      <c r="HT20" s="80"/>
      <c r="HU20" s="80"/>
      <c r="HV20" s="80"/>
    </row>
    <row r="21" spans="1:230" ht="97.5" customHeight="1" x14ac:dyDescent="0.15">
      <c r="A21" s="94">
        <f t="shared" si="1"/>
        <v>18</v>
      </c>
      <c r="B21" s="95" t="s">
        <v>886</v>
      </c>
      <c r="C21" s="94" t="s">
        <v>129</v>
      </c>
      <c r="D21" s="99" t="s">
        <v>355</v>
      </c>
      <c r="E21" s="83" t="s">
        <v>525</v>
      </c>
      <c r="F21" s="116" t="s">
        <v>1249</v>
      </c>
      <c r="G21" s="117" t="s">
        <v>1249</v>
      </c>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80"/>
      <c r="FE21" s="80"/>
      <c r="FF21" s="80"/>
      <c r="FG21" s="80"/>
      <c r="FH21" s="80"/>
      <c r="FI21" s="80"/>
      <c r="FJ21" s="80"/>
      <c r="FK21" s="80"/>
      <c r="FL21" s="80"/>
      <c r="FM21" s="80"/>
      <c r="FN21" s="80"/>
      <c r="FO21" s="80"/>
      <c r="FP21" s="80"/>
      <c r="FQ21" s="80"/>
      <c r="FR21" s="80"/>
      <c r="FS21" s="80"/>
      <c r="FT21" s="80"/>
      <c r="FU21" s="80"/>
      <c r="FV21" s="80"/>
      <c r="FW21" s="80"/>
      <c r="FX21" s="80"/>
      <c r="FY21" s="80"/>
      <c r="FZ21" s="80"/>
      <c r="GA21" s="80"/>
      <c r="GB21" s="80"/>
      <c r="GC21" s="80"/>
      <c r="GD21" s="80"/>
      <c r="GE21" s="80"/>
      <c r="GF21" s="80"/>
      <c r="GG21" s="80"/>
      <c r="GH21" s="80"/>
      <c r="GI21" s="80"/>
      <c r="GJ21" s="80"/>
      <c r="GK21" s="80"/>
      <c r="GL21" s="80"/>
      <c r="GM21" s="80"/>
      <c r="GN21" s="80"/>
      <c r="GO21" s="80"/>
      <c r="GP21" s="80"/>
      <c r="GQ21" s="80"/>
      <c r="GR21" s="80"/>
      <c r="GS21" s="80"/>
      <c r="GT21" s="80"/>
      <c r="GU21" s="80"/>
      <c r="GV21" s="80"/>
      <c r="GW21" s="80"/>
      <c r="GX21" s="80"/>
      <c r="GY21" s="80"/>
      <c r="GZ21" s="80"/>
      <c r="HA21" s="80"/>
      <c r="HB21" s="80"/>
      <c r="HC21" s="80"/>
      <c r="HD21" s="80"/>
      <c r="HE21" s="80"/>
      <c r="HF21" s="80"/>
      <c r="HG21" s="80"/>
      <c r="HH21" s="80"/>
      <c r="HI21" s="80"/>
      <c r="HJ21" s="80"/>
      <c r="HK21" s="80"/>
      <c r="HL21" s="80"/>
      <c r="HM21" s="80"/>
      <c r="HN21" s="80"/>
      <c r="HO21" s="80"/>
      <c r="HP21" s="80"/>
      <c r="HQ21" s="80"/>
      <c r="HR21" s="80"/>
      <c r="HS21" s="80"/>
      <c r="HT21" s="80"/>
      <c r="HU21" s="80"/>
      <c r="HV21" s="80"/>
    </row>
    <row r="22" spans="1:230" ht="97.5" customHeight="1" x14ac:dyDescent="0.15">
      <c r="A22" s="94">
        <f t="shared" si="1"/>
        <v>19</v>
      </c>
      <c r="B22" s="95" t="s">
        <v>886</v>
      </c>
      <c r="C22" s="94" t="s">
        <v>129</v>
      </c>
      <c r="D22" s="99" t="s">
        <v>218</v>
      </c>
      <c r="E22" s="83" t="s">
        <v>526</v>
      </c>
      <c r="F22" s="116" t="s">
        <v>1249</v>
      </c>
      <c r="G22" s="117" t="s">
        <v>1249</v>
      </c>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c r="FC22" s="80"/>
      <c r="FD22" s="80"/>
      <c r="FE22" s="80"/>
      <c r="FF22" s="80"/>
      <c r="FG22" s="80"/>
      <c r="FH22" s="80"/>
      <c r="FI22" s="80"/>
      <c r="FJ22" s="80"/>
      <c r="FK22" s="80"/>
      <c r="FL22" s="80"/>
      <c r="FM22" s="80"/>
      <c r="FN22" s="80"/>
      <c r="FO22" s="80"/>
      <c r="FP22" s="80"/>
      <c r="FQ22" s="80"/>
      <c r="FR22" s="80"/>
      <c r="FS22" s="80"/>
      <c r="FT22" s="80"/>
      <c r="FU22" s="80"/>
      <c r="FV22" s="80"/>
      <c r="FW22" s="80"/>
      <c r="FX22" s="80"/>
      <c r="FY22" s="80"/>
      <c r="FZ22" s="80"/>
      <c r="GA22" s="80"/>
      <c r="GB22" s="80"/>
      <c r="GC22" s="80"/>
      <c r="GD22" s="80"/>
      <c r="GE22" s="80"/>
      <c r="GF22" s="80"/>
      <c r="GG22" s="80"/>
      <c r="GH22" s="80"/>
      <c r="GI22" s="80"/>
      <c r="GJ22" s="80"/>
      <c r="GK22" s="80"/>
      <c r="GL22" s="80"/>
      <c r="GM22" s="80"/>
      <c r="GN22" s="80"/>
      <c r="GO22" s="80"/>
      <c r="GP22" s="80"/>
      <c r="GQ22" s="80"/>
      <c r="GR22" s="80"/>
      <c r="GS22" s="80"/>
      <c r="GT22" s="80"/>
      <c r="GU22" s="80"/>
      <c r="GV22" s="80"/>
      <c r="GW22" s="80"/>
      <c r="GX22" s="80"/>
      <c r="GY22" s="80"/>
      <c r="GZ22" s="80"/>
      <c r="HA22" s="80"/>
      <c r="HB22" s="80"/>
      <c r="HC22" s="80"/>
      <c r="HD22" s="80"/>
      <c r="HE22" s="80"/>
      <c r="HF22" s="80"/>
      <c r="HG22" s="80"/>
      <c r="HH22" s="80"/>
      <c r="HI22" s="80"/>
      <c r="HJ22" s="80"/>
      <c r="HK22" s="80"/>
      <c r="HL22" s="80"/>
      <c r="HM22" s="80"/>
      <c r="HN22" s="80"/>
      <c r="HO22" s="80"/>
      <c r="HP22" s="80"/>
      <c r="HQ22" s="80"/>
      <c r="HR22" s="80"/>
      <c r="HS22" s="80"/>
      <c r="HT22" s="80"/>
      <c r="HU22" s="80"/>
      <c r="HV22" s="80"/>
    </row>
    <row r="23" spans="1:230" ht="97.5" customHeight="1" x14ac:dyDescent="0.15">
      <c r="A23" s="94">
        <f t="shared" si="1"/>
        <v>20</v>
      </c>
      <c r="B23" s="95" t="s">
        <v>886</v>
      </c>
      <c r="C23" s="94" t="s">
        <v>128</v>
      </c>
      <c r="D23" s="99" t="s">
        <v>895</v>
      </c>
      <c r="E23" s="83" t="s">
        <v>527</v>
      </c>
      <c r="F23" s="116" t="s">
        <v>1249</v>
      </c>
      <c r="G23" s="117" t="s">
        <v>1249</v>
      </c>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80"/>
      <c r="FE23" s="80"/>
      <c r="FF23" s="80"/>
      <c r="FG23" s="80"/>
      <c r="FH23" s="80"/>
      <c r="FI23" s="80"/>
      <c r="FJ23" s="80"/>
      <c r="FK23" s="80"/>
      <c r="FL23" s="80"/>
      <c r="FM23" s="80"/>
      <c r="FN23" s="80"/>
      <c r="FO23" s="80"/>
      <c r="FP23" s="80"/>
      <c r="FQ23" s="80"/>
      <c r="FR23" s="80"/>
      <c r="FS23" s="80"/>
      <c r="FT23" s="80"/>
      <c r="FU23" s="80"/>
      <c r="FV23" s="80"/>
      <c r="FW23" s="80"/>
      <c r="FX23" s="80"/>
      <c r="FY23" s="80"/>
      <c r="FZ23" s="80"/>
      <c r="GA23" s="80"/>
      <c r="GB23" s="80"/>
      <c r="GC23" s="80"/>
      <c r="GD23" s="80"/>
      <c r="GE23" s="80"/>
      <c r="GF23" s="80"/>
      <c r="GG23" s="80"/>
      <c r="GH23" s="80"/>
      <c r="GI23" s="80"/>
      <c r="GJ23" s="80"/>
      <c r="GK23" s="80"/>
      <c r="GL23" s="80"/>
      <c r="GM23" s="80"/>
      <c r="GN23" s="80"/>
      <c r="GO23" s="80"/>
      <c r="GP23" s="80"/>
      <c r="GQ23" s="80"/>
      <c r="GR23" s="80"/>
      <c r="GS23" s="80"/>
      <c r="GT23" s="80"/>
      <c r="GU23" s="80"/>
      <c r="GV23" s="80"/>
      <c r="GW23" s="80"/>
      <c r="GX23" s="80"/>
      <c r="GY23" s="80"/>
      <c r="GZ23" s="80"/>
      <c r="HA23" s="80"/>
      <c r="HB23" s="80"/>
      <c r="HC23" s="80"/>
      <c r="HD23" s="80"/>
      <c r="HE23" s="80"/>
      <c r="HF23" s="80"/>
      <c r="HG23" s="80"/>
      <c r="HH23" s="80"/>
      <c r="HI23" s="80"/>
      <c r="HJ23" s="80"/>
      <c r="HK23" s="80"/>
      <c r="HL23" s="80"/>
      <c r="HM23" s="80"/>
      <c r="HN23" s="80"/>
      <c r="HO23" s="80"/>
      <c r="HP23" s="80"/>
      <c r="HQ23" s="80"/>
      <c r="HR23" s="80"/>
      <c r="HS23" s="80"/>
      <c r="HT23" s="80"/>
      <c r="HU23" s="80"/>
      <c r="HV23" s="80"/>
    </row>
    <row r="24" spans="1:230" ht="97.5" customHeight="1" x14ac:dyDescent="0.15">
      <c r="A24" s="94">
        <f t="shared" si="1"/>
        <v>21</v>
      </c>
      <c r="B24" s="95" t="s">
        <v>886</v>
      </c>
      <c r="C24" s="94" t="s">
        <v>128</v>
      </c>
      <c r="D24" s="99" t="s">
        <v>238</v>
      </c>
      <c r="E24" s="83" t="s">
        <v>528</v>
      </c>
      <c r="F24" s="116" t="s">
        <v>1249</v>
      </c>
      <c r="G24" s="117" t="s">
        <v>1249</v>
      </c>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0"/>
      <c r="DJ24" s="80"/>
      <c r="DK24" s="80"/>
      <c r="DL24" s="80"/>
      <c r="DM24" s="80"/>
      <c r="DN24" s="80"/>
      <c r="DO24" s="80"/>
      <c r="DP24" s="80"/>
      <c r="DQ24" s="80"/>
      <c r="DR24" s="80"/>
      <c r="DS24" s="80"/>
      <c r="DT24" s="80"/>
      <c r="DU24" s="80"/>
      <c r="DV24" s="80"/>
      <c r="DW24" s="80"/>
      <c r="DX24" s="80"/>
      <c r="DY24" s="80"/>
      <c r="DZ24" s="80"/>
      <c r="EA24" s="80"/>
      <c r="EB24" s="80"/>
      <c r="EC24" s="80"/>
      <c r="ED24" s="80"/>
      <c r="EE24" s="80"/>
      <c r="EF24" s="80"/>
      <c r="EG24" s="80"/>
      <c r="EH24" s="80"/>
      <c r="EI24" s="80"/>
      <c r="EJ24" s="80"/>
      <c r="EK24" s="80"/>
      <c r="EL24" s="80"/>
      <c r="EM24" s="80"/>
      <c r="EN24" s="80"/>
      <c r="EO24" s="80"/>
      <c r="EP24" s="80"/>
      <c r="EQ24" s="80"/>
      <c r="ER24" s="80"/>
      <c r="ES24" s="80"/>
      <c r="ET24" s="80"/>
      <c r="EU24" s="80"/>
      <c r="EV24" s="80"/>
      <c r="EW24" s="80"/>
      <c r="EX24" s="80"/>
      <c r="EY24" s="80"/>
      <c r="EZ24" s="80"/>
      <c r="FA24" s="80"/>
      <c r="FB24" s="80"/>
      <c r="FC24" s="80"/>
      <c r="FD24" s="80"/>
      <c r="FE24" s="80"/>
      <c r="FF24" s="80"/>
      <c r="FG24" s="80"/>
      <c r="FH24" s="80"/>
      <c r="FI24" s="80"/>
      <c r="FJ24" s="80"/>
      <c r="FK24" s="80"/>
      <c r="FL24" s="80"/>
      <c r="FM24" s="80"/>
      <c r="FN24" s="80"/>
      <c r="FO24" s="80"/>
      <c r="FP24" s="80"/>
      <c r="FQ24" s="80"/>
      <c r="FR24" s="80"/>
      <c r="FS24" s="80"/>
      <c r="FT24" s="80"/>
      <c r="FU24" s="80"/>
      <c r="FV24" s="80"/>
      <c r="FW24" s="80"/>
      <c r="FX24" s="80"/>
      <c r="FY24" s="80"/>
      <c r="FZ24" s="80"/>
      <c r="GA24" s="80"/>
      <c r="GB24" s="80"/>
      <c r="GC24" s="80"/>
      <c r="GD24" s="80"/>
      <c r="GE24" s="80"/>
      <c r="GF24" s="80"/>
      <c r="GG24" s="80"/>
      <c r="GH24" s="80"/>
      <c r="GI24" s="80"/>
      <c r="GJ24" s="80"/>
      <c r="GK24" s="80"/>
      <c r="GL24" s="80"/>
      <c r="GM24" s="80"/>
      <c r="GN24" s="80"/>
      <c r="GO24" s="80"/>
      <c r="GP24" s="80"/>
      <c r="GQ24" s="80"/>
      <c r="GR24" s="80"/>
      <c r="GS24" s="80"/>
      <c r="GT24" s="80"/>
      <c r="GU24" s="80"/>
      <c r="GV24" s="80"/>
      <c r="GW24" s="80"/>
      <c r="GX24" s="80"/>
      <c r="GY24" s="80"/>
      <c r="GZ24" s="80"/>
      <c r="HA24" s="80"/>
      <c r="HB24" s="80"/>
      <c r="HC24" s="80"/>
      <c r="HD24" s="80"/>
      <c r="HE24" s="80"/>
      <c r="HF24" s="80"/>
      <c r="HG24" s="80"/>
      <c r="HH24" s="80"/>
      <c r="HI24" s="80"/>
      <c r="HJ24" s="80"/>
      <c r="HK24" s="80"/>
      <c r="HL24" s="80"/>
      <c r="HM24" s="80"/>
      <c r="HN24" s="80"/>
      <c r="HO24" s="80"/>
      <c r="HP24" s="80"/>
      <c r="HQ24" s="80"/>
      <c r="HR24" s="80"/>
      <c r="HS24" s="80"/>
      <c r="HT24" s="80"/>
      <c r="HU24" s="80"/>
      <c r="HV24" s="80"/>
    </row>
    <row r="25" spans="1:230" ht="97.5" customHeight="1" x14ac:dyDescent="0.15">
      <c r="A25" s="94">
        <f t="shared" si="1"/>
        <v>22</v>
      </c>
      <c r="B25" s="102" t="s">
        <v>1180</v>
      </c>
      <c r="C25" s="94" t="s">
        <v>1241</v>
      </c>
      <c r="D25" s="99" t="s">
        <v>1186</v>
      </c>
      <c r="E25" s="83" t="s">
        <v>1232</v>
      </c>
      <c r="F25" s="116" t="s">
        <v>1249</v>
      </c>
      <c r="G25" s="117" t="s">
        <v>1248</v>
      </c>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80"/>
      <c r="EN25" s="80"/>
      <c r="EO25" s="80"/>
      <c r="EP25" s="80"/>
      <c r="EQ25" s="80"/>
      <c r="ER25" s="80"/>
      <c r="ES25" s="80"/>
      <c r="ET25" s="80"/>
      <c r="EU25" s="80"/>
      <c r="EV25" s="80"/>
      <c r="EW25" s="80"/>
      <c r="EX25" s="80"/>
      <c r="EY25" s="80"/>
      <c r="EZ25" s="80"/>
      <c r="FA25" s="80"/>
      <c r="FB25" s="80"/>
      <c r="FC25" s="80"/>
      <c r="FD25" s="80"/>
      <c r="FE25" s="80"/>
      <c r="FF25" s="80"/>
      <c r="FG25" s="80"/>
      <c r="FH25" s="80"/>
      <c r="FI25" s="80"/>
      <c r="FJ25" s="80"/>
      <c r="FK25" s="80"/>
      <c r="FL25" s="80"/>
      <c r="FM25" s="80"/>
      <c r="FN25" s="80"/>
      <c r="FO25" s="80"/>
      <c r="FP25" s="80"/>
      <c r="FQ25" s="80"/>
      <c r="FR25" s="80"/>
      <c r="FS25" s="80"/>
      <c r="FT25" s="80"/>
      <c r="FU25" s="80"/>
      <c r="FV25" s="80"/>
      <c r="FW25" s="80"/>
      <c r="FX25" s="80"/>
      <c r="FY25" s="80"/>
      <c r="FZ25" s="80"/>
      <c r="GA25" s="80"/>
      <c r="GB25" s="80"/>
      <c r="GC25" s="80"/>
      <c r="GD25" s="80"/>
      <c r="GE25" s="80"/>
      <c r="GF25" s="80"/>
      <c r="GG25" s="80"/>
      <c r="GH25" s="80"/>
      <c r="GI25" s="80"/>
      <c r="GJ25" s="80"/>
      <c r="GK25" s="80"/>
      <c r="GL25" s="80"/>
      <c r="GM25" s="80"/>
      <c r="GN25" s="80"/>
      <c r="GO25" s="80"/>
      <c r="GP25" s="80"/>
      <c r="GQ25" s="80"/>
      <c r="GR25" s="80"/>
      <c r="GS25" s="80"/>
      <c r="GT25" s="80"/>
      <c r="GU25" s="80"/>
      <c r="GV25" s="80"/>
      <c r="GW25" s="80"/>
      <c r="GX25" s="80"/>
      <c r="GY25" s="80"/>
      <c r="GZ25" s="80"/>
      <c r="HA25" s="80"/>
      <c r="HB25" s="80"/>
      <c r="HC25" s="80"/>
      <c r="HD25" s="80"/>
      <c r="HE25" s="80"/>
      <c r="HF25" s="80"/>
      <c r="HG25" s="80"/>
      <c r="HH25" s="80"/>
      <c r="HI25" s="80"/>
      <c r="HJ25" s="80"/>
      <c r="HK25" s="80"/>
      <c r="HL25" s="80"/>
      <c r="HM25" s="80"/>
      <c r="HN25" s="80"/>
      <c r="HO25" s="80"/>
      <c r="HP25" s="80"/>
      <c r="HQ25" s="80"/>
      <c r="HR25" s="80"/>
      <c r="HS25" s="80"/>
      <c r="HT25" s="80"/>
      <c r="HU25" s="80"/>
      <c r="HV25" s="80"/>
    </row>
    <row r="26" spans="1:230" ht="97.5" customHeight="1" x14ac:dyDescent="0.15">
      <c r="A26" s="94">
        <f t="shared" si="1"/>
        <v>23</v>
      </c>
      <c r="B26" s="95" t="s">
        <v>886</v>
      </c>
      <c r="C26" s="94" t="s">
        <v>130</v>
      </c>
      <c r="D26" s="99" t="s">
        <v>162</v>
      </c>
      <c r="E26" s="83" t="s">
        <v>1170</v>
      </c>
      <c r="F26" s="116" t="s">
        <v>1249</v>
      </c>
      <c r="G26" s="117" t="s">
        <v>1249</v>
      </c>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0"/>
      <c r="DG26" s="80"/>
      <c r="DH26" s="80"/>
      <c r="DI26" s="80"/>
      <c r="DJ26" s="80"/>
      <c r="DK26" s="80"/>
      <c r="DL26" s="80"/>
      <c r="DM26" s="80"/>
      <c r="DN26" s="80"/>
      <c r="DO26" s="80"/>
      <c r="DP26" s="80"/>
      <c r="DQ26" s="80"/>
      <c r="DR26" s="80"/>
      <c r="DS26" s="80"/>
      <c r="DT26" s="80"/>
      <c r="DU26" s="80"/>
      <c r="DV26" s="80"/>
      <c r="DW26" s="80"/>
      <c r="DX26" s="80"/>
      <c r="DY26" s="80"/>
      <c r="DZ26" s="80"/>
      <c r="EA26" s="80"/>
      <c r="EB26" s="80"/>
      <c r="EC26" s="80"/>
      <c r="ED26" s="80"/>
      <c r="EE26" s="80"/>
      <c r="EF26" s="80"/>
      <c r="EG26" s="80"/>
      <c r="EH26" s="80"/>
      <c r="EI26" s="80"/>
      <c r="EJ26" s="80"/>
      <c r="EK26" s="80"/>
      <c r="EL26" s="80"/>
      <c r="EM26" s="80"/>
      <c r="EN26" s="80"/>
      <c r="EO26" s="80"/>
      <c r="EP26" s="80"/>
      <c r="EQ26" s="80"/>
      <c r="ER26" s="80"/>
      <c r="ES26" s="80"/>
      <c r="ET26" s="80"/>
      <c r="EU26" s="80"/>
      <c r="EV26" s="80"/>
      <c r="EW26" s="80"/>
      <c r="EX26" s="80"/>
      <c r="EY26" s="80"/>
      <c r="EZ26" s="80"/>
      <c r="FA26" s="80"/>
      <c r="FB26" s="80"/>
      <c r="FC26" s="80"/>
      <c r="FD26" s="80"/>
      <c r="FE26" s="80"/>
      <c r="FF26" s="80"/>
      <c r="FG26" s="80"/>
      <c r="FH26" s="80"/>
      <c r="FI26" s="80"/>
      <c r="FJ26" s="80"/>
      <c r="FK26" s="80"/>
      <c r="FL26" s="80"/>
      <c r="FM26" s="80"/>
      <c r="FN26" s="80"/>
      <c r="FO26" s="80"/>
      <c r="FP26" s="80"/>
      <c r="FQ26" s="80"/>
      <c r="FR26" s="80"/>
      <c r="FS26" s="80"/>
      <c r="FT26" s="80"/>
      <c r="FU26" s="80"/>
      <c r="FV26" s="80"/>
      <c r="FW26" s="80"/>
      <c r="FX26" s="80"/>
      <c r="FY26" s="80"/>
      <c r="FZ26" s="80"/>
      <c r="GA26" s="80"/>
      <c r="GB26" s="80"/>
      <c r="GC26" s="80"/>
      <c r="GD26" s="80"/>
      <c r="GE26" s="80"/>
      <c r="GF26" s="80"/>
      <c r="GG26" s="80"/>
      <c r="GH26" s="80"/>
      <c r="GI26" s="80"/>
      <c r="GJ26" s="80"/>
      <c r="GK26" s="80"/>
      <c r="GL26" s="80"/>
      <c r="GM26" s="80"/>
      <c r="GN26" s="80"/>
      <c r="GO26" s="80"/>
      <c r="GP26" s="80"/>
      <c r="GQ26" s="80"/>
      <c r="GR26" s="80"/>
      <c r="GS26" s="80"/>
      <c r="GT26" s="80"/>
      <c r="GU26" s="80"/>
      <c r="GV26" s="80"/>
      <c r="GW26" s="80"/>
      <c r="GX26" s="80"/>
      <c r="GY26" s="80"/>
      <c r="GZ26" s="80"/>
      <c r="HA26" s="80"/>
      <c r="HB26" s="80"/>
      <c r="HC26" s="80"/>
      <c r="HD26" s="80"/>
      <c r="HE26" s="80"/>
      <c r="HF26" s="80"/>
      <c r="HG26" s="80"/>
      <c r="HH26" s="80"/>
      <c r="HI26" s="80"/>
      <c r="HJ26" s="80"/>
      <c r="HK26" s="80"/>
      <c r="HL26" s="80"/>
      <c r="HM26" s="80"/>
      <c r="HN26" s="80"/>
      <c r="HO26" s="80"/>
      <c r="HP26" s="80"/>
      <c r="HQ26" s="80"/>
      <c r="HR26" s="80"/>
      <c r="HS26" s="80"/>
      <c r="HT26" s="80"/>
      <c r="HU26" s="80"/>
      <c r="HV26" s="80"/>
    </row>
    <row r="27" spans="1:230" ht="97.5" customHeight="1" x14ac:dyDescent="0.15">
      <c r="A27" s="94">
        <f t="shared" si="1"/>
        <v>24</v>
      </c>
      <c r="B27" s="95" t="s">
        <v>886</v>
      </c>
      <c r="C27" s="94" t="s">
        <v>130</v>
      </c>
      <c r="D27" s="99" t="s">
        <v>163</v>
      </c>
      <c r="E27" s="83" t="s">
        <v>1170</v>
      </c>
      <c r="F27" s="116" t="s">
        <v>1249</v>
      </c>
      <c r="G27" s="117" t="s">
        <v>1249</v>
      </c>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c r="DI27" s="80"/>
      <c r="DJ27" s="80"/>
      <c r="DK27" s="80"/>
      <c r="DL27" s="80"/>
      <c r="DM27" s="80"/>
      <c r="DN27" s="80"/>
      <c r="DO27" s="80"/>
      <c r="DP27" s="80"/>
      <c r="DQ27" s="80"/>
      <c r="DR27" s="80"/>
      <c r="DS27" s="80"/>
      <c r="DT27" s="80"/>
      <c r="DU27" s="80"/>
      <c r="DV27" s="80"/>
      <c r="DW27" s="80"/>
      <c r="DX27" s="80"/>
      <c r="DY27" s="80"/>
      <c r="DZ27" s="80"/>
      <c r="EA27" s="80"/>
      <c r="EB27" s="80"/>
      <c r="EC27" s="80"/>
      <c r="ED27" s="80"/>
      <c r="EE27" s="80"/>
      <c r="EF27" s="80"/>
      <c r="EG27" s="80"/>
      <c r="EH27" s="80"/>
      <c r="EI27" s="80"/>
      <c r="EJ27" s="80"/>
      <c r="EK27" s="80"/>
      <c r="EL27" s="80"/>
      <c r="EM27" s="80"/>
      <c r="EN27" s="80"/>
      <c r="EO27" s="80"/>
      <c r="EP27" s="80"/>
      <c r="EQ27" s="80"/>
      <c r="ER27" s="80"/>
      <c r="ES27" s="80"/>
      <c r="ET27" s="80"/>
      <c r="EU27" s="80"/>
      <c r="EV27" s="80"/>
      <c r="EW27" s="80"/>
      <c r="EX27" s="80"/>
      <c r="EY27" s="80"/>
      <c r="EZ27" s="80"/>
      <c r="FA27" s="80"/>
      <c r="FB27" s="80"/>
      <c r="FC27" s="80"/>
      <c r="FD27" s="80"/>
      <c r="FE27" s="80"/>
      <c r="FF27" s="80"/>
      <c r="FG27" s="80"/>
      <c r="FH27" s="80"/>
      <c r="FI27" s="80"/>
      <c r="FJ27" s="80"/>
      <c r="FK27" s="80"/>
      <c r="FL27" s="80"/>
      <c r="FM27" s="80"/>
      <c r="FN27" s="80"/>
      <c r="FO27" s="80"/>
      <c r="FP27" s="80"/>
      <c r="FQ27" s="80"/>
      <c r="FR27" s="80"/>
      <c r="FS27" s="80"/>
      <c r="FT27" s="80"/>
      <c r="FU27" s="80"/>
      <c r="FV27" s="80"/>
      <c r="FW27" s="80"/>
      <c r="FX27" s="80"/>
      <c r="FY27" s="80"/>
      <c r="FZ27" s="80"/>
      <c r="GA27" s="80"/>
      <c r="GB27" s="80"/>
      <c r="GC27" s="80"/>
      <c r="GD27" s="80"/>
      <c r="GE27" s="80"/>
      <c r="GF27" s="80"/>
      <c r="GG27" s="80"/>
      <c r="GH27" s="80"/>
      <c r="GI27" s="80"/>
      <c r="GJ27" s="80"/>
      <c r="GK27" s="80"/>
      <c r="GL27" s="80"/>
      <c r="GM27" s="80"/>
      <c r="GN27" s="80"/>
      <c r="GO27" s="80"/>
      <c r="GP27" s="80"/>
      <c r="GQ27" s="80"/>
      <c r="GR27" s="80"/>
      <c r="GS27" s="80"/>
      <c r="GT27" s="80"/>
      <c r="GU27" s="80"/>
      <c r="GV27" s="80"/>
      <c r="GW27" s="80"/>
      <c r="GX27" s="80"/>
      <c r="GY27" s="80"/>
      <c r="GZ27" s="80"/>
      <c r="HA27" s="80"/>
      <c r="HB27" s="80"/>
      <c r="HC27" s="80"/>
      <c r="HD27" s="80"/>
      <c r="HE27" s="80"/>
      <c r="HF27" s="80"/>
      <c r="HG27" s="80"/>
      <c r="HH27" s="80"/>
      <c r="HI27" s="80"/>
      <c r="HJ27" s="80"/>
      <c r="HK27" s="80"/>
      <c r="HL27" s="80"/>
      <c r="HM27" s="80"/>
      <c r="HN27" s="80"/>
      <c r="HO27" s="80"/>
      <c r="HP27" s="80"/>
      <c r="HQ27" s="80"/>
      <c r="HR27" s="80"/>
      <c r="HS27" s="80"/>
      <c r="HT27" s="80"/>
      <c r="HU27" s="80"/>
      <c r="HV27" s="80"/>
    </row>
    <row r="28" spans="1:230" ht="97.5" customHeight="1" x14ac:dyDescent="0.15">
      <c r="A28" s="94">
        <f t="shared" si="1"/>
        <v>25</v>
      </c>
      <c r="B28" s="95" t="s">
        <v>886</v>
      </c>
      <c r="C28" s="94" t="s">
        <v>130</v>
      </c>
      <c r="D28" s="99" t="s">
        <v>1298</v>
      </c>
      <c r="E28" s="84" t="s">
        <v>1267</v>
      </c>
      <c r="F28" s="116" t="s">
        <v>1293</v>
      </c>
      <c r="G28" s="117" t="s">
        <v>1247</v>
      </c>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c r="EO28" s="80"/>
      <c r="EP28" s="80"/>
      <c r="EQ28" s="80"/>
      <c r="ER28" s="80"/>
      <c r="ES28" s="80"/>
      <c r="ET28" s="80"/>
      <c r="EU28" s="80"/>
      <c r="EV28" s="80"/>
      <c r="EW28" s="80"/>
      <c r="EX28" s="80"/>
      <c r="EY28" s="80"/>
      <c r="EZ28" s="80"/>
      <c r="FA28" s="80"/>
      <c r="FB28" s="80"/>
      <c r="FC28" s="80"/>
      <c r="FD28" s="80"/>
      <c r="FE28" s="80"/>
      <c r="FF28" s="80"/>
      <c r="FG28" s="80"/>
      <c r="FH28" s="80"/>
      <c r="FI28" s="80"/>
      <c r="FJ28" s="80"/>
      <c r="FK28" s="80"/>
      <c r="FL28" s="80"/>
      <c r="FM28" s="80"/>
      <c r="FN28" s="80"/>
      <c r="FO28" s="80"/>
      <c r="FP28" s="80"/>
      <c r="FQ28" s="80"/>
      <c r="FR28" s="80"/>
      <c r="FS28" s="80"/>
      <c r="FT28" s="80"/>
      <c r="FU28" s="80"/>
      <c r="FV28" s="80"/>
      <c r="FW28" s="80"/>
      <c r="FX28" s="80"/>
      <c r="FY28" s="80"/>
      <c r="FZ28" s="80"/>
      <c r="GA28" s="80"/>
      <c r="GB28" s="80"/>
      <c r="GC28" s="80"/>
      <c r="GD28" s="80"/>
      <c r="GE28" s="80"/>
      <c r="GF28" s="80"/>
      <c r="GG28" s="80"/>
      <c r="GH28" s="80"/>
      <c r="GI28" s="80"/>
      <c r="GJ28" s="80"/>
      <c r="GK28" s="80"/>
      <c r="GL28" s="80"/>
      <c r="GM28" s="80"/>
      <c r="GN28" s="80"/>
      <c r="GO28" s="80"/>
      <c r="GP28" s="80"/>
      <c r="GQ28" s="80"/>
      <c r="GR28" s="80"/>
      <c r="GS28" s="80"/>
      <c r="GT28" s="80"/>
      <c r="GU28" s="80"/>
      <c r="GV28" s="80"/>
      <c r="GW28" s="80"/>
      <c r="GX28" s="80"/>
      <c r="GY28" s="80"/>
      <c r="GZ28" s="80"/>
      <c r="HA28" s="80"/>
      <c r="HB28" s="80"/>
      <c r="HC28" s="80"/>
      <c r="HD28" s="80"/>
      <c r="HE28" s="80"/>
      <c r="HF28" s="80"/>
      <c r="HG28" s="80"/>
      <c r="HH28" s="80"/>
      <c r="HI28" s="80"/>
      <c r="HJ28" s="80"/>
      <c r="HK28" s="80"/>
      <c r="HL28" s="80"/>
      <c r="HM28" s="80"/>
      <c r="HN28" s="80"/>
      <c r="HO28" s="80"/>
      <c r="HP28" s="80"/>
      <c r="HQ28" s="80"/>
      <c r="HR28" s="80"/>
      <c r="HS28" s="80"/>
      <c r="HT28" s="80"/>
      <c r="HU28" s="80"/>
      <c r="HV28" s="80"/>
    </row>
    <row r="29" spans="1:230" ht="97.5" customHeight="1" x14ac:dyDescent="0.15">
      <c r="A29" s="94">
        <f t="shared" si="1"/>
        <v>26</v>
      </c>
      <c r="B29" s="95" t="s">
        <v>886</v>
      </c>
      <c r="C29" s="94" t="s">
        <v>130</v>
      </c>
      <c r="D29" s="99" t="s">
        <v>1299</v>
      </c>
      <c r="E29" s="84" t="s">
        <v>1268</v>
      </c>
      <c r="F29" s="116" t="s">
        <v>1293</v>
      </c>
      <c r="G29" s="117" t="s">
        <v>1247</v>
      </c>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c r="EO29" s="80"/>
      <c r="EP29" s="80"/>
      <c r="EQ29" s="80"/>
      <c r="ER29" s="80"/>
      <c r="ES29" s="80"/>
      <c r="ET29" s="80"/>
      <c r="EU29" s="80"/>
      <c r="EV29" s="80"/>
      <c r="EW29" s="80"/>
      <c r="EX29" s="80"/>
      <c r="EY29" s="80"/>
      <c r="EZ29" s="80"/>
      <c r="FA29" s="80"/>
      <c r="FB29" s="80"/>
      <c r="FC29" s="80"/>
      <c r="FD29" s="80"/>
      <c r="FE29" s="80"/>
      <c r="FF29" s="80"/>
      <c r="FG29" s="80"/>
      <c r="FH29" s="80"/>
      <c r="FI29" s="80"/>
      <c r="FJ29" s="80"/>
      <c r="FK29" s="80"/>
      <c r="FL29" s="80"/>
      <c r="FM29" s="80"/>
      <c r="FN29" s="80"/>
      <c r="FO29" s="80"/>
      <c r="FP29" s="80"/>
      <c r="FQ29" s="80"/>
      <c r="FR29" s="80"/>
      <c r="FS29" s="80"/>
      <c r="FT29" s="80"/>
      <c r="FU29" s="80"/>
      <c r="FV29" s="80"/>
      <c r="FW29" s="80"/>
      <c r="FX29" s="80"/>
      <c r="FY29" s="80"/>
      <c r="FZ29" s="80"/>
      <c r="GA29" s="80"/>
      <c r="GB29" s="80"/>
      <c r="GC29" s="80"/>
      <c r="GD29" s="80"/>
      <c r="GE29" s="80"/>
      <c r="GF29" s="80"/>
      <c r="GG29" s="80"/>
      <c r="GH29" s="80"/>
      <c r="GI29" s="80"/>
      <c r="GJ29" s="80"/>
      <c r="GK29" s="80"/>
      <c r="GL29" s="80"/>
      <c r="GM29" s="80"/>
      <c r="GN29" s="80"/>
      <c r="GO29" s="80"/>
      <c r="GP29" s="80"/>
      <c r="GQ29" s="80"/>
      <c r="GR29" s="80"/>
      <c r="GS29" s="80"/>
      <c r="GT29" s="80"/>
      <c r="GU29" s="80"/>
      <c r="GV29" s="80"/>
      <c r="GW29" s="80"/>
      <c r="GX29" s="80"/>
      <c r="GY29" s="80"/>
      <c r="GZ29" s="80"/>
      <c r="HA29" s="80"/>
      <c r="HB29" s="80"/>
      <c r="HC29" s="80"/>
      <c r="HD29" s="80"/>
      <c r="HE29" s="80"/>
      <c r="HF29" s="80"/>
      <c r="HG29" s="80"/>
      <c r="HH29" s="80"/>
      <c r="HI29" s="80"/>
      <c r="HJ29" s="80"/>
      <c r="HK29" s="80"/>
      <c r="HL29" s="80"/>
      <c r="HM29" s="80"/>
      <c r="HN29" s="80"/>
      <c r="HO29" s="80"/>
      <c r="HP29" s="80"/>
      <c r="HQ29" s="80"/>
      <c r="HR29" s="80"/>
      <c r="HS29" s="80"/>
      <c r="HT29" s="80"/>
      <c r="HU29" s="80"/>
      <c r="HV29" s="80"/>
    </row>
    <row r="30" spans="1:230" ht="97.5" customHeight="1" x14ac:dyDescent="0.15">
      <c r="A30" s="94">
        <f t="shared" si="1"/>
        <v>27</v>
      </c>
      <c r="B30" s="95" t="s">
        <v>886</v>
      </c>
      <c r="C30" s="94" t="s">
        <v>128</v>
      </c>
      <c r="D30" s="99" t="s">
        <v>241</v>
      </c>
      <c r="E30" s="83" t="s">
        <v>529</v>
      </c>
      <c r="F30" s="116" t="s">
        <v>1249</v>
      </c>
      <c r="G30" s="117" t="s">
        <v>1249</v>
      </c>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c r="EN30" s="80"/>
      <c r="EO30" s="80"/>
      <c r="EP30" s="80"/>
      <c r="EQ30" s="80"/>
      <c r="ER30" s="80"/>
      <c r="ES30" s="80"/>
      <c r="ET30" s="80"/>
      <c r="EU30" s="80"/>
      <c r="EV30" s="80"/>
      <c r="EW30" s="80"/>
      <c r="EX30" s="80"/>
      <c r="EY30" s="80"/>
      <c r="EZ30" s="80"/>
      <c r="FA30" s="80"/>
      <c r="FB30" s="80"/>
      <c r="FC30" s="80"/>
      <c r="FD30" s="80"/>
      <c r="FE30" s="80"/>
      <c r="FF30" s="80"/>
      <c r="FG30" s="80"/>
      <c r="FH30" s="80"/>
      <c r="FI30" s="80"/>
      <c r="FJ30" s="80"/>
      <c r="FK30" s="80"/>
      <c r="FL30" s="80"/>
      <c r="FM30" s="80"/>
      <c r="FN30" s="80"/>
      <c r="FO30" s="80"/>
      <c r="FP30" s="80"/>
      <c r="FQ30" s="80"/>
      <c r="FR30" s="80"/>
      <c r="FS30" s="80"/>
      <c r="FT30" s="80"/>
      <c r="FU30" s="80"/>
      <c r="FV30" s="80"/>
      <c r="FW30" s="80"/>
      <c r="FX30" s="80"/>
      <c r="FY30" s="80"/>
      <c r="FZ30" s="80"/>
      <c r="GA30" s="80"/>
      <c r="GB30" s="80"/>
      <c r="GC30" s="80"/>
      <c r="GD30" s="80"/>
      <c r="GE30" s="80"/>
      <c r="GF30" s="80"/>
      <c r="GG30" s="80"/>
      <c r="GH30" s="80"/>
      <c r="GI30" s="80"/>
      <c r="GJ30" s="80"/>
      <c r="GK30" s="80"/>
      <c r="GL30" s="80"/>
      <c r="GM30" s="80"/>
      <c r="GN30" s="80"/>
      <c r="GO30" s="80"/>
      <c r="GP30" s="80"/>
      <c r="GQ30" s="80"/>
      <c r="GR30" s="80"/>
      <c r="GS30" s="80"/>
      <c r="GT30" s="80"/>
      <c r="GU30" s="80"/>
      <c r="GV30" s="80"/>
      <c r="GW30" s="80"/>
      <c r="GX30" s="80"/>
      <c r="GY30" s="80"/>
      <c r="GZ30" s="80"/>
      <c r="HA30" s="80"/>
      <c r="HB30" s="80"/>
      <c r="HC30" s="80"/>
      <c r="HD30" s="80"/>
      <c r="HE30" s="80"/>
      <c r="HF30" s="80"/>
      <c r="HG30" s="80"/>
      <c r="HH30" s="80"/>
      <c r="HI30" s="80"/>
      <c r="HJ30" s="80"/>
      <c r="HK30" s="80"/>
      <c r="HL30" s="80"/>
      <c r="HM30" s="80"/>
      <c r="HN30" s="80"/>
      <c r="HO30" s="80"/>
      <c r="HP30" s="80"/>
      <c r="HQ30" s="80"/>
      <c r="HR30" s="80"/>
      <c r="HS30" s="80"/>
      <c r="HT30" s="80"/>
      <c r="HU30" s="80"/>
      <c r="HV30" s="80"/>
    </row>
    <row r="31" spans="1:230" ht="97.5" customHeight="1" x14ac:dyDescent="0.15">
      <c r="A31" s="94">
        <f t="shared" si="1"/>
        <v>28</v>
      </c>
      <c r="B31" s="95" t="s">
        <v>886</v>
      </c>
      <c r="C31" s="94" t="s">
        <v>128</v>
      </c>
      <c r="D31" s="99" t="s">
        <v>242</v>
      </c>
      <c r="E31" s="83" t="s">
        <v>529</v>
      </c>
      <c r="F31" s="116" t="s">
        <v>1249</v>
      </c>
      <c r="G31" s="117" t="s">
        <v>1249</v>
      </c>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c r="EO31" s="80"/>
      <c r="EP31" s="80"/>
      <c r="EQ31" s="80"/>
      <c r="ER31" s="80"/>
      <c r="ES31" s="80"/>
      <c r="ET31" s="80"/>
      <c r="EU31" s="80"/>
      <c r="EV31" s="80"/>
      <c r="EW31" s="80"/>
      <c r="EX31" s="80"/>
      <c r="EY31" s="80"/>
      <c r="EZ31" s="80"/>
      <c r="FA31" s="80"/>
      <c r="FB31" s="80"/>
      <c r="FC31" s="80"/>
      <c r="FD31" s="80"/>
      <c r="FE31" s="80"/>
      <c r="FF31" s="80"/>
      <c r="FG31" s="80"/>
      <c r="FH31" s="80"/>
      <c r="FI31" s="80"/>
      <c r="FJ31" s="80"/>
      <c r="FK31" s="80"/>
      <c r="FL31" s="80"/>
      <c r="FM31" s="80"/>
      <c r="FN31" s="80"/>
      <c r="FO31" s="80"/>
      <c r="FP31" s="80"/>
      <c r="FQ31" s="80"/>
      <c r="FR31" s="80"/>
      <c r="FS31" s="80"/>
      <c r="FT31" s="80"/>
      <c r="FU31" s="80"/>
      <c r="FV31" s="80"/>
      <c r="FW31" s="80"/>
      <c r="FX31" s="80"/>
      <c r="FY31" s="80"/>
      <c r="FZ31" s="80"/>
      <c r="GA31" s="80"/>
      <c r="GB31" s="80"/>
      <c r="GC31" s="80"/>
      <c r="GD31" s="80"/>
      <c r="GE31" s="80"/>
      <c r="GF31" s="80"/>
      <c r="GG31" s="80"/>
      <c r="GH31" s="80"/>
      <c r="GI31" s="80"/>
      <c r="GJ31" s="80"/>
      <c r="GK31" s="80"/>
      <c r="GL31" s="80"/>
      <c r="GM31" s="80"/>
      <c r="GN31" s="80"/>
      <c r="GO31" s="80"/>
      <c r="GP31" s="80"/>
      <c r="GQ31" s="80"/>
      <c r="GR31" s="80"/>
      <c r="GS31" s="80"/>
      <c r="GT31" s="80"/>
      <c r="GU31" s="80"/>
      <c r="GV31" s="80"/>
      <c r="GW31" s="80"/>
      <c r="GX31" s="80"/>
      <c r="GY31" s="80"/>
      <c r="GZ31" s="80"/>
      <c r="HA31" s="80"/>
      <c r="HB31" s="80"/>
      <c r="HC31" s="80"/>
      <c r="HD31" s="80"/>
      <c r="HE31" s="80"/>
      <c r="HF31" s="80"/>
      <c r="HG31" s="80"/>
      <c r="HH31" s="80"/>
      <c r="HI31" s="80"/>
      <c r="HJ31" s="80"/>
      <c r="HK31" s="80"/>
      <c r="HL31" s="80"/>
      <c r="HM31" s="80"/>
      <c r="HN31" s="80"/>
      <c r="HO31" s="80"/>
      <c r="HP31" s="80"/>
      <c r="HQ31" s="80"/>
      <c r="HR31" s="80"/>
      <c r="HS31" s="80"/>
      <c r="HT31" s="80"/>
      <c r="HU31" s="80"/>
      <c r="HV31" s="80"/>
    </row>
    <row r="32" spans="1:230" ht="97.5" customHeight="1" x14ac:dyDescent="0.15">
      <c r="A32" s="94">
        <f t="shared" si="1"/>
        <v>29</v>
      </c>
      <c r="B32" s="95" t="s">
        <v>886</v>
      </c>
      <c r="C32" s="94" t="s">
        <v>129</v>
      </c>
      <c r="D32" s="99" t="s">
        <v>244</v>
      </c>
      <c r="E32" s="83" t="s">
        <v>522</v>
      </c>
      <c r="F32" s="116" t="s">
        <v>1249</v>
      </c>
      <c r="G32" s="117" t="s">
        <v>1249</v>
      </c>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c r="EN32" s="80"/>
      <c r="EO32" s="80"/>
      <c r="EP32" s="80"/>
      <c r="EQ32" s="80"/>
      <c r="ER32" s="80"/>
      <c r="ES32" s="80"/>
      <c r="ET32" s="80"/>
      <c r="EU32" s="80"/>
      <c r="EV32" s="80"/>
      <c r="EW32" s="80"/>
      <c r="EX32" s="80"/>
      <c r="EY32" s="80"/>
      <c r="EZ32" s="80"/>
      <c r="FA32" s="80"/>
      <c r="FB32" s="80"/>
      <c r="FC32" s="80"/>
      <c r="FD32" s="80"/>
      <c r="FE32" s="80"/>
      <c r="FF32" s="80"/>
      <c r="FG32" s="80"/>
      <c r="FH32" s="80"/>
      <c r="FI32" s="80"/>
      <c r="FJ32" s="80"/>
      <c r="FK32" s="80"/>
      <c r="FL32" s="80"/>
      <c r="FM32" s="80"/>
      <c r="FN32" s="80"/>
      <c r="FO32" s="80"/>
      <c r="FP32" s="80"/>
      <c r="FQ32" s="80"/>
      <c r="FR32" s="80"/>
      <c r="FS32" s="80"/>
      <c r="FT32" s="80"/>
      <c r="FU32" s="80"/>
      <c r="FV32" s="80"/>
      <c r="FW32" s="80"/>
      <c r="FX32" s="80"/>
      <c r="FY32" s="80"/>
      <c r="FZ32" s="80"/>
      <c r="GA32" s="80"/>
      <c r="GB32" s="80"/>
      <c r="GC32" s="80"/>
      <c r="GD32" s="80"/>
      <c r="GE32" s="80"/>
      <c r="GF32" s="80"/>
      <c r="GG32" s="80"/>
      <c r="GH32" s="80"/>
      <c r="GI32" s="80"/>
      <c r="GJ32" s="80"/>
      <c r="GK32" s="80"/>
      <c r="GL32" s="80"/>
      <c r="GM32" s="80"/>
      <c r="GN32" s="80"/>
      <c r="GO32" s="80"/>
      <c r="GP32" s="80"/>
      <c r="GQ32" s="80"/>
      <c r="GR32" s="80"/>
      <c r="GS32" s="80"/>
      <c r="GT32" s="80"/>
      <c r="GU32" s="80"/>
      <c r="GV32" s="80"/>
      <c r="GW32" s="80"/>
      <c r="GX32" s="80"/>
      <c r="GY32" s="80"/>
      <c r="GZ32" s="80"/>
      <c r="HA32" s="80"/>
      <c r="HB32" s="80"/>
      <c r="HC32" s="80"/>
      <c r="HD32" s="80"/>
      <c r="HE32" s="80"/>
      <c r="HF32" s="80"/>
      <c r="HG32" s="80"/>
      <c r="HH32" s="80"/>
      <c r="HI32" s="80"/>
      <c r="HJ32" s="80"/>
      <c r="HK32" s="80"/>
      <c r="HL32" s="80"/>
      <c r="HM32" s="80"/>
      <c r="HN32" s="80"/>
      <c r="HO32" s="80"/>
      <c r="HP32" s="80"/>
      <c r="HQ32" s="80"/>
      <c r="HR32" s="80"/>
      <c r="HS32" s="80"/>
      <c r="HT32" s="80"/>
      <c r="HU32" s="80"/>
      <c r="HV32" s="80"/>
    </row>
    <row r="33" spans="1:230" ht="99" customHeight="1" x14ac:dyDescent="0.15">
      <c r="A33" s="94">
        <f t="shared" si="1"/>
        <v>30</v>
      </c>
      <c r="B33" s="95" t="s">
        <v>1127</v>
      </c>
      <c r="C33" s="96" t="s">
        <v>436</v>
      </c>
      <c r="D33" s="99" t="s">
        <v>246</v>
      </c>
      <c r="E33" s="83" t="s">
        <v>572</v>
      </c>
      <c r="F33" s="116" t="s">
        <v>1249</v>
      </c>
      <c r="G33" s="117" t="s">
        <v>1249</v>
      </c>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80"/>
      <c r="FE33" s="80"/>
      <c r="FF33" s="80"/>
      <c r="FG33" s="80"/>
      <c r="FH33" s="80"/>
      <c r="FI33" s="80"/>
      <c r="FJ33" s="80"/>
      <c r="FK33" s="80"/>
      <c r="FL33" s="80"/>
      <c r="FM33" s="80"/>
      <c r="FN33" s="80"/>
      <c r="FO33" s="80"/>
      <c r="FP33" s="80"/>
      <c r="FQ33" s="80"/>
      <c r="FR33" s="80"/>
      <c r="FS33" s="80"/>
      <c r="FT33" s="80"/>
      <c r="FU33" s="80"/>
      <c r="FV33" s="80"/>
      <c r="FW33" s="80"/>
      <c r="FX33" s="80"/>
      <c r="FY33" s="80"/>
      <c r="FZ33" s="80"/>
      <c r="GA33" s="80"/>
      <c r="GB33" s="80"/>
      <c r="GC33" s="80"/>
      <c r="GD33" s="80"/>
      <c r="GE33" s="80"/>
      <c r="GF33" s="80"/>
      <c r="GG33" s="80"/>
      <c r="GH33" s="80"/>
      <c r="GI33" s="80"/>
      <c r="GJ33" s="80"/>
      <c r="GK33" s="80"/>
      <c r="GL33" s="80"/>
      <c r="GM33" s="80"/>
      <c r="GN33" s="80"/>
      <c r="GO33" s="80"/>
      <c r="GP33" s="80"/>
      <c r="GQ33" s="80"/>
      <c r="GR33" s="80"/>
      <c r="GS33" s="80"/>
      <c r="GT33" s="80"/>
      <c r="GU33" s="80"/>
      <c r="GV33" s="80"/>
      <c r="GW33" s="80"/>
      <c r="GX33" s="80"/>
      <c r="GY33" s="80"/>
      <c r="GZ33" s="80"/>
      <c r="HA33" s="80"/>
      <c r="HB33" s="80"/>
      <c r="HC33" s="80"/>
      <c r="HD33" s="80"/>
      <c r="HE33" s="80"/>
      <c r="HF33" s="80"/>
      <c r="HG33" s="80"/>
      <c r="HH33" s="80"/>
      <c r="HI33" s="80"/>
      <c r="HJ33" s="80"/>
      <c r="HK33" s="80"/>
      <c r="HL33" s="80"/>
      <c r="HM33" s="80"/>
      <c r="HN33" s="80"/>
      <c r="HO33" s="80"/>
      <c r="HP33" s="80"/>
      <c r="HQ33" s="80"/>
      <c r="HR33" s="80"/>
      <c r="HS33" s="80"/>
      <c r="HT33" s="80"/>
      <c r="HU33" s="80"/>
      <c r="HV33" s="80"/>
    </row>
    <row r="34" spans="1:230" ht="97.5" customHeight="1" x14ac:dyDescent="0.15">
      <c r="A34" s="94">
        <f t="shared" si="1"/>
        <v>31</v>
      </c>
      <c r="B34" s="95" t="s">
        <v>886</v>
      </c>
      <c r="C34" s="94" t="s">
        <v>438</v>
      </c>
      <c r="D34" s="99" t="s">
        <v>612</v>
      </c>
      <c r="E34" s="83" t="s">
        <v>530</v>
      </c>
      <c r="F34" s="116" t="s">
        <v>1249</v>
      </c>
      <c r="G34" s="117" t="s">
        <v>1249</v>
      </c>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c r="EM34" s="80"/>
      <c r="EN34" s="80"/>
      <c r="EO34" s="80"/>
      <c r="EP34" s="80"/>
      <c r="EQ34" s="80"/>
      <c r="ER34" s="80"/>
      <c r="ES34" s="80"/>
      <c r="ET34" s="80"/>
      <c r="EU34" s="80"/>
      <c r="EV34" s="80"/>
      <c r="EW34" s="80"/>
      <c r="EX34" s="80"/>
      <c r="EY34" s="80"/>
      <c r="EZ34" s="80"/>
      <c r="FA34" s="80"/>
      <c r="FB34" s="80"/>
      <c r="FC34" s="80"/>
      <c r="FD34" s="80"/>
      <c r="FE34" s="80"/>
      <c r="FF34" s="80"/>
      <c r="FG34" s="80"/>
      <c r="FH34" s="80"/>
      <c r="FI34" s="80"/>
      <c r="FJ34" s="80"/>
      <c r="FK34" s="80"/>
      <c r="FL34" s="80"/>
      <c r="FM34" s="80"/>
      <c r="FN34" s="80"/>
      <c r="FO34" s="80"/>
      <c r="FP34" s="80"/>
      <c r="FQ34" s="80"/>
      <c r="FR34" s="80"/>
      <c r="FS34" s="80"/>
      <c r="FT34" s="80"/>
      <c r="FU34" s="80"/>
      <c r="FV34" s="80"/>
      <c r="FW34" s="80"/>
      <c r="FX34" s="80"/>
      <c r="FY34" s="80"/>
      <c r="FZ34" s="80"/>
      <c r="GA34" s="80"/>
      <c r="GB34" s="80"/>
      <c r="GC34" s="80"/>
      <c r="GD34" s="80"/>
      <c r="GE34" s="80"/>
      <c r="GF34" s="80"/>
      <c r="GG34" s="80"/>
      <c r="GH34" s="80"/>
      <c r="GI34" s="80"/>
      <c r="GJ34" s="80"/>
      <c r="GK34" s="80"/>
      <c r="GL34" s="80"/>
      <c r="GM34" s="80"/>
      <c r="GN34" s="80"/>
      <c r="GO34" s="80"/>
      <c r="GP34" s="80"/>
      <c r="GQ34" s="80"/>
      <c r="GR34" s="80"/>
      <c r="GS34" s="80"/>
      <c r="GT34" s="80"/>
      <c r="GU34" s="80"/>
      <c r="GV34" s="80"/>
      <c r="GW34" s="80"/>
      <c r="GX34" s="80"/>
      <c r="GY34" s="80"/>
      <c r="GZ34" s="80"/>
      <c r="HA34" s="80"/>
      <c r="HB34" s="80"/>
      <c r="HC34" s="80"/>
      <c r="HD34" s="80"/>
      <c r="HE34" s="80"/>
      <c r="HF34" s="80"/>
      <c r="HG34" s="80"/>
      <c r="HH34" s="80"/>
      <c r="HI34" s="80"/>
      <c r="HJ34" s="80"/>
      <c r="HK34" s="80"/>
      <c r="HL34" s="80"/>
      <c r="HM34" s="80"/>
      <c r="HN34" s="80"/>
      <c r="HO34" s="80"/>
      <c r="HP34" s="80"/>
      <c r="HQ34" s="80"/>
      <c r="HR34" s="80"/>
      <c r="HS34" s="80"/>
      <c r="HT34" s="80"/>
      <c r="HU34" s="80"/>
      <c r="HV34" s="80"/>
    </row>
    <row r="35" spans="1:230" ht="97.5" customHeight="1" x14ac:dyDescent="0.15">
      <c r="A35" s="94">
        <f t="shared" si="1"/>
        <v>32</v>
      </c>
      <c r="B35" s="95" t="s">
        <v>886</v>
      </c>
      <c r="C35" s="103" t="s">
        <v>35</v>
      </c>
      <c r="D35" s="104" t="s">
        <v>430</v>
      </c>
      <c r="E35" s="85" t="s">
        <v>531</v>
      </c>
      <c r="F35" s="116" t="s">
        <v>1249</v>
      </c>
      <c r="G35" s="117" t="s">
        <v>1249</v>
      </c>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c r="EN35" s="80"/>
      <c r="EO35" s="80"/>
      <c r="EP35" s="80"/>
      <c r="EQ35" s="80"/>
      <c r="ER35" s="80"/>
      <c r="ES35" s="80"/>
      <c r="ET35" s="80"/>
      <c r="EU35" s="80"/>
      <c r="EV35" s="80"/>
      <c r="EW35" s="80"/>
      <c r="EX35" s="80"/>
      <c r="EY35" s="80"/>
      <c r="EZ35" s="80"/>
      <c r="FA35" s="80"/>
      <c r="FB35" s="80"/>
      <c r="FC35" s="80"/>
      <c r="FD35" s="80"/>
      <c r="FE35" s="80"/>
      <c r="FF35" s="80"/>
      <c r="FG35" s="80"/>
      <c r="FH35" s="80"/>
      <c r="FI35" s="80"/>
      <c r="FJ35" s="80"/>
      <c r="FK35" s="80"/>
      <c r="FL35" s="80"/>
      <c r="FM35" s="80"/>
      <c r="FN35" s="80"/>
      <c r="FO35" s="80"/>
      <c r="FP35" s="80"/>
      <c r="FQ35" s="80"/>
      <c r="FR35" s="80"/>
      <c r="FS35" s="80"/>
      <c r="FT35" s="80"/>
      <c r="FU35" s="80"/>
      <c r="FV35" s="80"/>
      <c r="FW35" s="80"/>
      <c r="FX35" s="80"/>
      <c r="FY35" s="80"/>
      <c r="FZ35" s="80"/>
      <c r="GA35" s="80"/>
      <c r="GB35" s="80"/>
      <c r="GC35" s="80"/>
      <c r="GD35" s="80"/>
      <c r="GE35" s="80"/>
      <c r="GF35" s="80"/>
      <c r="GG35" s="80"/>
      <c r="GH35" s="80"/>
      <c r="GI35" s="80"/>
      <c r="GJ35" s="80"/>
      <c r="GK35" s="80"/>
      <c r="GL35" s="80"/>
      <c r="GM35" s="80"/>
      <c r="GN35" s="80"/>
      <c r="GO35" s="80"/>
      <c r="GP35" s="80"/>
      <c r="GQ35" s="80"/>
      <c r="GR35" s="80"/>
      <c r="GS35" s="80"/>
      <c r="GT35" s="80"/>
      <c r="GU35" s="80"/>
      <c r="GV35" s="80"/>
      <c r="GW35" s="80"/>
      <c r="GX35" s="80"/>
      <c r="GY35" s="80"/>
      <c r="GZ35" s="80"/>
      <c r="HA35" s="80"/>
      <c r="HB35" s="80"/>
      <c r="HC35" s="80"/>
      <c r="HD35" s="80"/>
      <c r="HE35" s="80"/>
      <c r="HF35" s="80"/>
      <c r="HG35" s="80"/>
      <c r="HH35" s="80"/>
      <c r="HI35" s="80"/>
      <c r="HJ35" s="80"/>
      <c r="HK35" s="80"/>
      <c r="HL35" s="80"/>
      <c r="HM35" s="80"/>
      <c r="HN35" s="80"/>
      <c r="HO35" s="80"/>
      <c r="HP35" s="80"/>
      <c r="HQ35" s="80"/>
      <c r="HR35" s="80"/>
      <c r="HS35" s="80"/>
      <c r="HT35" s="80"/>
      <c r="HU35" s="80"/>
      <c r="HV35" s="80"/>
    </row>
    <row r="36" spans="1:230" ht="97.5" customHeight="1" x14ac:dyDescent="0.15">
      <c r="A36" s="94">
        <f t="shared" si="1"/>
        <v>33</v>
      </c>
      <c r="B36" s="95" t="s">
        <v>886</v>
      </c>
      <c r="C36" s="103" t="s">
        <v>439</v>
      </c>
      <c r="D36" s="104" t="s">
        <v>615</v>
      </c>
      <c r="E36" s="86" t="s">
        <v>1275</v>
      </c>
      <c r="F36" s="116" t="s">
        <v>1249</v>
      </c>
      <c r="G36" s="117" t="s">
        <v>1249</v>
      </c>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c r="EN36" s="80"/>
      <c r="EO36" s="80"/>
      <c r="EP36" s="80"/>
      <c r="EQ36" s="80"/>
      <c r="ER36" s="80"/>
      <c r="ES36" s="80"/>
      <c r="ET36" s="80"/>
      <c r="EU36" s="80"/>
      <c r="EV36" s="80"/>
      <c r="EW36" s="80"/>
      <c r="EX36" s="80"/>
      <c r="EY36" s="80"/>
      <c r="EZ36" s="80"/>
      <c r="FA36" s="80"/>
      <c r="FB36" s="80"/>
      <c r="FC36" s="80"/>
      <c r="FD36" s="80"/>
      <c r="FE36" s="80"/>
      <c r="FF36" s="80"/>
      <c r="FG36" s="80"/>
      <c r="FH36" s="80"/>
      <c r="FI36" s="80"/>
      <c r="FJ36" s="80"/>
      <c r="FK36" s="80"/>
      <c r="FL36" s="80"/>
      <c r="FM36" s="80"/>
      <c r="FN36" s="80"/>
      <c r="FO36" s="80"/>
      <c r="FP36" s="80"/>
      <c r="FQ36" s="80"/>
      <c r="FR36" s="80"/>
      <c r="FS36" s="80"/>
      <c r="FT36" s="80"/>
      <c r="FU36" s="80"/>
      <c r="FV36" s="80"/>
      <c r="FW36" s="80"/>
      <c r="FX36" s="80"/>
      <c r="FY36" s="80"/>
      <c r="FZ36" s="80"/>
      <c r="GA36" s="80"/>
      <c r="GB36" s="80"/>
      <c r="GC36" s="80"/>
      <c r="GD36" s="80"/>
      <c r="GE36" s="80"/>
      <c r="GF36" s="80"/>
      <c r="GG36" s="80"/>
      <c r="GH36" s="80"/>
      <c r="GI36" s="80"/>
      <c r="GJ36" s="80"/>
      <c r="GK36" s="80"/>
      <c r="GL36" s="80"/>
      <c r="GM36" s="80"/>
      <c r="GN36" s="80"/>
      <c r="GO36" s="80"/>
      <c r="GP36" s="80"/>
      <c r="GQ36" s="80"/>
      <c r="GR36" s="80"/>
      <c r="GS36" s="80"/>
      <c r="GT36" s="80"/>
      <c r="GU36" s="80"/>
      <c r="GV36" s="80"/>
      <c r="GW36" s="80"/>
      <c r="GX36" s="80"/>
      <c r="GY36" s="80"/>
      <c r="GZ36" s="80"/>
      <c r="HA36" s="80"/>
      <c r="HB36" s="80"/>
      <c r="HC36" s="80"/>
      <c r="HD36" s="80"/>
      <c r="HE36" s="80"/>
      <c r="HF36" s="80"/>
      <c r="HG36" s="80"/>
      <c r="HH36" s="80"/>
      <c r="HI36" s="80"/>
      <c r="HJ36" s="80"/>
      <c r="HK36" s="80"/>
      <c r="HL36" s="80"/>
      <c r="HM36" s="80"/>
      <c r="HN36" s="80"/>
      <c r="HO36" s="80"/>
      <c r="HP36" s="80"/>
      <c r="HQ36" s="80"/>
      <c r="HR36" s="80"/>
      <c r="HS36" s="80"/>
      <c r="HT36" s="80"/>
      <c r="HU36" s="80"/>
      <c r="HV36" s="80"/>
    </row>
    <row r="37" spans="1:230" ht="97.5" customHeight="1" x14ac:dyDescent="0.15">
      <c r="A37" s="94">
        <f t="shared" si="1"/>
        <v>34</v>
      </c>
      <c r="B37" s="95" t="s">
        <v>886</v>
      </c>
      <c r="C37" s="103" t="s">
        <v>147</v>
      </c>
      <c r="D37" s="104" t="s">
        <v>351</v>
      </c>
      <c r="E37" s="85" t="s">
        <v>532</v>
      </c>
      <c r="F37" s="116" t="s">
        <v>1249</v>
      </c>
      <c r="G37" s="117" t="s">
        <v>1249</v>
      </c>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c r="CC37" s="80"/>
      <c r="CD37" s="80"/>
      <c r="CE37" s="80"/>
      <c r="CF37" s="80"/>
      <c r="CG37" s="80"/>
      <c r="CH37" s="80"/>
      <c r="CI37" s="80"/>
      <c r="CJ37" s="80"/>
      <c r="CK37" s="80"/>
      <c r="CL37" s="80"/>
      <c r="CM37" s="80"/>
      <c r="CN37" s="80"/>
      <c r="CO37" s="80"/>
      <c r="CP37" s="80"/>
      <c r="CQ37" s="80"/>
      <c r="CR37" s="80"/>
      <c r="CS37" s="80"/>
      <c r="CT37" s="80"/>
      <c r="CU37" s="80"/>
      <c r="CV37" s="80"/>
      <c r="CW37" s="80"/>
      <c r="CX37" s="80"/>
      <c r="CY37" s="80"/>
      <c r="CZ37" s="80"/>
      <c r="DA37" s="80"/>
      <c r="DB37" s="80"/>
      <c r="DC37" s="80"/>
      <c r="DD37" s="80"/>
      <c r="DE37" s="80"/>
      <c r="DF37" s="80"/>
      <c r="DG37" s="80"/>
      <c r="DH37" s="80"/>
      <c r="DI37" s="80"/>
      <c r="DJ37" s="80"/>
      <c r="DK37" s="80"/>
      <c r="DL37" s="80"/>
      <c r="DM37" s="80"/>
      <c r="DN37" s="80"/>
      <c r="DO37" s="80"/>
      <c r="DP37" s="80"/>
      <c r="DQ37" s="80"/>
      <c r="DR37" s="80"/>
      <c r="DS37" s="80"/>
      <c r="DT37" s="80"/>
      <c r="DU37" s="80"/>
      <c r="DV37" s="80"/>
      <c r="DW37" s="80"/>
      <c r="DX37" s="80"/>
      <c r="DY37" s="80"/>
      <c r="DZ37" s="80"/>
      <c r="EA37" s="80"/>
      <c r="EB37" s="80"/>
      <c r="EC37" s="80"/>
      <c r="ED37" s="80"/>
      <c r="EE37" s="80"/>
      <c r="EF37" s="80"/>
      <c r="EG37" s="80"/>
      <c r="EH37" s="80"/>
      <c r="EI37" s="80"/>
      <c r="EJ37" s="80"/>
      <c r="EK37" s="80"/>
      <c r="EL37" s="80"/>
      <c r="EM37" s="80"/>
      <c r="EN37" s="80"/>
      <c r="EO37" s="80"/>
      <c r="EP37" s="80"/>
      <c r="EQ37" s="80"/>
      <c r="ER37" s="80"/>
      <c r="ES37" s="80"/>
      <c r="ET37" s="80"/>
      <c r="EU37" s="80"/>
      <c r="EV37" s="80"/>
      <c r="EW37" s="80"/>
      <c r="EX37" s="80"/>
      <c r="EY37" s="80"/>
      <c r="EZ37" s="80"/>
      <c r="FA37" s="80"/>
      <c r="FB37" s="80"/>
      <c r="FC37" s="80"/>
      <c r="FD37" s="80"/>
      <c r="FE37" s="80"/>
      <c r="FF37" s="80"/>
      <c r="FG37" s="80"/>
      <c r="FH37" s="80"/>
      <c r="FI37" s="80"/>
      <c r="FJ37" s="80"/>
      <c r="FK37" s="80"/>
      <c r="FL37" s="80"/>
      <c r="FM37" s="80"/>
      <c r="FN37" s="80"/>
      <c r="FO37" s="80"/>
      <c r="FP37" s="80"/>
      <c r="FQ37" s="80"/>
      <c r="FR37" s="80"/>
      <c r="FS37" s="80"/>
      <c r="FT37" s="80"/>
      <c r="FU37" s="80"/>
      <c r="FV37" s="80"/>
      <c r="FW37" s="80"/>
      <c r="FX37" s="80"/>
      <c r="FY37" s="80"/>
      <c r="FZ37" s="80"/>
      <c r="GA37" s="80"/>
      <c r="GB37" s="80"/>
      <c r="GC37" s="80"/>
      <c r="GD37" s="80"/>
      <c r="GE37" s="80"/>
      <c r="GF37" s="80"/>
      <c r="GG37" s="80"/>
      <c r="GH37" s="80"/>
      <c r="GI37" s="80"/>
      <c r="GJ37" s="80"/>
      <c r="GK37" s="80"/>
      <c r="GL37" s="80"/>
      <c r="GM37" s="80"/>
      <c r="GN37" s="80"/>
      <c r="GO37" s="80"/>
      <c r="GP37" s="80"/>
      <c r="GQ37" s="80"/>
      <c r="GR37" s="80"/>
      <c r="GS37" s="80"/>
      <c r="GT37" s="80"/>
      <c r="GU37" s="80"/>
      <c r="GV37" s="80"/>
      <c r="GW37" s="80"/>
      <c r="GX37" s="80"/>
      <c r="GY37" s="80"/>
      <c r="GZ37" s="80"/>
      <c r="HA37" s="80"/>
      <c r="HB37" s="80"/>
      <c r="HC37" s="80"/>
      <c r="HD37" s="80"/>
      <c r="HE37" s="80"/>
      <c r="HF37" s="80"/>
      <c r="HG37" s="80"/>
      <c r="HH37" s="80"/>
      <c r="HI37" s="80"/>
      <c r="HJ37" s="80"/>
      <c r="HK37" s="80"/>
      <c r="HL37" s="80"/>
      <c r="HM37" s="80"/>
      <c r="HN37" s="80"/>
      <c r="HO37" s="80"/>
      <c r="HP37" s="80"/>
      <c r="HQ37" s="80"/>
      <c r="HR37" s="80"/>
      <c r="HS37" s="80"/>
      <c r="HT37" s="80"/>
      <c r="HU37" s="80"/>
      <c r="HV37" s="80"/>
    </row>
    <row r="38" spans="1:230" ht="97.5" customHeight="1" x14ac:dyDescent="0.15">
      <c r="A38" s="94">
        <f t="shared" si="1"/>
        <v>35</v>
      </c>
      <c r="B38" s="95" t="s">
        <v>427</v>
      </c>
      <c r="C38" s="103" t="s">
        <v>132</v>
      </c>
      <c r="D38" s="104" t="s">
        <v>1184</v>
      </c>
      <c r="E38" s="85" t="s">
        <v>1142</v>
      </c>
      <c r="F38" s="116" t="s">
        <v>1249</v>
      </c>
      <c r="G38" s="117" t="s">
        <v>1249</v>
      </c>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c r="CZ38" s="80"/>
      <c r="DA38" s="80"/>
      <c r="DB38" s="80"/>
      <c r="DC38" s="80"/>
      <c r="DD38" s="80"/>
      <c r="DE38" s="80"/>
      <c r="DF38" s="80"/>
      <c r="DG38" s="80"/>
      <c r="DH38" s="80"/>
      <c r="DI38" s="80"/>
      <c r="DJ38" s="80"/>
      <c r="DK38" s="80"/>
      <c r="DL38" s="80"/>
      <c r="DM38" s="80"/>
      <c r="DN38" s="80"/>
      <c r="DO38" s="80"/>
      <c r="DP38" s="80"/>
      <c r="DQ38" s="80"/>
      <c r="DR38" s="80"/>
      <c r="DS38" s="80"/>
      <c r="DT38" s="80"/>
      <c r="DU38" s="80"/>
      <c r="DV38" s="80"/>
      <c r="DW38" s="80"/>
      <c r="DX38" s="80"/>
      <c r="DY38" s="80"/>
      <c r="DZ38" s="80"/>
      <c r="EA38" s="80"/>
      <c r="EB38" s="80"/>
      <c r="EC38" s="80"/>
      <c r="ED38" s="80"/>
      <c r="EE38" s="80"/>
      <c r="EF38" s="80"/>
      <c r="EG38" s="80"/>
      <c r="EH38" s="80"/>
      <c r="EI38" s="80"/>
      <c r="EJ38" s="80"/>
      <c r="EK38" s="80"/>
      <c r="EL38" s="80"/>
      <c r="EM38" s="80"/>
      <c r="EN38" s="80"/>
      <c r="EO38" s="80"/>
      <c r="EP38" s="80"/>
      <c r="EQ38" s="80"/>
      <c r="ER38" s="80"/>
      <c r="ES38" s="80"/>
      <c r="ET38" s="80"/>
      <c r="EU38" s="80"/>
      <c r="EV38" s="80"/>
      <c r="EW38" s="80"/>
      <c r="EX38" s="80"/>
      <c r="EY38" s="80"/>
      <c r="EZ38" s="80"/>
      <c r="FA38" s="80"/>
      <c r="FB38" s="80"/>
      <c r="FC38" s="80"/>
      <c r="FD38" s="80"/>
      <c r="FE38" s="80"/>
      <c r="FF38" s="80"/>
      <c r="FG38" s="80"/>
      <c r="FH38" s="80"/>
      <c r="FI38" s="80"/>
      <c r="FJ38" s="80"/>
      <c r="FK38" s="80"/>
      <c r="FL38" s="80"/>
      <c r="FM38" s="80"/>
      <c r="FN38" s="80"/>
      <c r="FO38" s="80"/>
      <c r="FP38" s="80"/>
      <c r="FQ38" s="80"/>
      <c r="FR38" s="80"/>
      <c r="FS38" s="80"/>
      <c r="FT38" s="80"/>
      <c r="FU38" s="80"/>
      <c r="FV38" s="80"/>
      <c r="FW38" s="80"/>
      <c r="FX38" s="80"/>
      <c r="FY38" s="80"/>
      <c r="FZ38" s="80"/>
      <c r="GA38" s="80"/>
      <c r="GB38" s="80"/>
      <c r="GC38" s="80"/>
      <c r="GD38" s="80"/>
      <c r="GE38" s="80"/>
      <c r="GF38" s="80"/>
      <c r="GG38" s="80"/>
      <c r="GH38" s="80"/>
      <c r="GI38" s="80"/>
      <c r="GJ38" s="80"/>
      <c r="GK38" s="80"/>
      <c r="GL38" s="80"/>
      <c r="GM38" s="80"/>
      <c r="GN38" s="80"/>
      <c r="GO38" s="80"/>
      <c r="GP38" s="80"/>
      <c r="GQ38" s="80"/>
      <c r="GR38" s="80"/>
      <c r="GS38" s="80"/>
      <c r="GT38" s="80"/>
      <c r="GU38" s="80"/>
      <c r="GV38" s="80"/>
      <c r="GW38" s="80"/>
      <c r="GX38" s="80"/>
      <c r="GY38" s="80"/>
      <c r="GZ38" s="80"/>
      <c r="HA38" s="80"/>
      <c r="HB38" s="80"/>
      <c r="HC38" s="80"/>
      <c r="HD38" s="80"/>
      <c r="HE38" s="80"/>
      <c r="HF38" s="80"/>
      <c r="HG38" s="80"/>
      <c r="HH38" s="80"/>
      <c r="HI38" s="80"/>
      <c r="HJ38" s="80"/>
      <c r="HK38" s="80"/>
      <c r="HL38" s="80"/>
      <c r="HM38" s="80"/>
      <c r="HN38" s="80"/>
      <c r="HO38" s="80"/>
      <c r="HP38" s="80"/>
      <c r="HQ38" s="80"/>
      <c r="HR38" s="80"/>
      <c r="HS38" s="80"/>
      <c r="HT38" s="80"/>
      <c r="HU38" s="80"/>
      <c r="HV38" s="80"/>
    </row>
    <row r="39" spans="1:230" ht="97.5" customHeight="1" x14ac:dyDescent="0.15">
      <c r="A39" s="94">
        <f t="shared" si="1"/>
        <v>36</v>
      </c>
      <c r="B39" s="95" t="s">
        <v>886</v>
      </c>
      <c r="C39" s="94" t="s">
        <v>438</v>
      </c>
      <c r="D39" s="99" t="s">
        <v>406</v>
      </c>
      <c r="E39" s="83" t="s">
        <v>1171</v>
      </c>
      <c r="F39" s="116" t="s">
        <v>1249</v>
      </c>
      <c r="G39" s="117" t="s">
        <v>1249</v>
      </c>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80"/>
      <c r="DS39" s="80"/>
      <c r="DT39" s="80"/>
      <c r="DU39" s="80"/>
      <c r="DV39" s="80"/>
      <c r="DW39" s="80"/>
      <c r="DX39" s="80"/>
      <c r="DY39" s="80"/>
      <c r="DZ39" s="80"/>
      <c r="EA39" s="80"/>
      <c r="EB39" s="80"/>
      <c r="EC39" s="80"/>
      <c r="ED39" s="80"/>
      <c r="EE39" s="80"/>
      <c r="EF39" s="80"/>
      <c r="EG39" s="80"/>
      <c r="EH39" s="80"/>
      <c r="EI39" s="80"/>
      <c r="EJ39" s="80"/>
      <c r="EK39" s="80"/>
      <c r="EL39" s="80"/>
      <c r="EM39" s="80"/>
      <c r="EN39" s="80"/>
      <c r="EO39" s="80"/>
      <c r="EP39" s="80"/>
      <c r="EQ39" s="80"/>
      <c r="ER39" s="80"/>
      <c r="ES39" s="80"/>
      <c r="ET39" s="80"/>
      <c r="EU39" s="80"/>
      <c r="EV39" s="80"/>
      <c r="EW39" s="80"/>
      <c r="EX39" s="80"/>
      <c r="EY39" s="80"/>
      <c r="EZ39" s="80"/>
      <c r="FA39" s="80"/>
      <c r="FB39" s="80"/>
      <c r="FC39" s="80"/>
      <c r="FD39" s="80"/>
      <c r="FE39" s="80"/>
      <c r="FF39" s="80"/>
      <c r="FG39" s="80"/>
      <c r="FH39" s="80"/>
      <c r="FI39" s="80"/>
      <c r="FJ39" s="80"/>
      <c r="FK39" s="80"/>
      <c r="FL39" s="80"/>
      <c r="FM39" s="80"/>
      <c r="FN39" s="80"/>
      <c r="FO39" s="80"/>
      <c r="FP39" s="80"/>
      <c r="FQ39" s="80"/>
      <c r="FR39" s="80"/>
      <c r="FS39" s="80"/>
      <c r="FT39" s="80"/>
      <c r="FU39" s="80"/>
      <c r="FV39" s="80"/>
      <c r="FW39" s="80"/>
      <c r="FX39" s="80"/>
      <c r="FY39" s="80"/>
      <c r="FZ39" s="80"/>
      <c r="GA39" s="80"/>
      <c r="GB39" s="80"/>
      <c r="GC39" s="80"/>
      <c r="GD39" s="80"/>
      <c r="GE39" s="80"/>
      <c r="GF39" s="80"/>
      <c r="GG39" s="80"/>
      <c r="GH39" s="80"/>
      <c r="GI39" s="80"/>
      <c r="GJ39" s="80"/>
      <c r="GK39" s="80"/>
      <c r="GL39" s="80"/>
      <c r="GM39" s="80"/>
      <c r="GN39" s="80"/>
      <c r="GO39" s="80"/>
      <c r="GP39" s="80"/>
      <c r="GQ39" s="80"/>
      <c r="GR39" s="80"/>
      <c r="GS39" s="80"/>
      <c r="GT39" s="80"/>
      <c r="GU39" s="80"/>
      <c r="GV39" s="80"/>
      <c r="GW39" s="80"/>
      <c r="GX39" s="80"/>
      <c r="GY39" s="80"/>
      <c r="GZ39" s="80"/>
      <c r="HA39" s="80"/>
      <c r="HB39" s="80"/>
      <c r="HC39" s="80"/>
      <c r="HD39" s="80"/>
      <c r="HE39" s="80"/>
      <c r="HF39" s="80"/>
      <c r="HG39" s="80"/>
      <c r="HH39" s="80"/>
      <c r="HI39" s="80"/>
      <c r="HJ39" s="80"/>
      <c r="HK39" s="80"/>
      <c r="HL39" s="80"/>
      <c r="HM39" s="80"/>
      <c r="HN39" s="80"/>
      <c r="HO39" s="80"/>
      <c r="HP39" s="80"/>
      <c r="HQ39" s="80"/>
      <c r="HR39" s="80"/>
      <c r="HS39" s="80"/>
      <c r="HT39" s="80"/>
      <c r="HU39" s="80"/>
      <c r="HV39" s="80"/>
    </row>
    <row r="40" spans="1:230" ht="97.5" customHeight="1" x14ac:dyDescent="0.15">
      <c r="A40" s="94">
        <f t="shared" si="1"/>
        <v>37</v>
      </c>
      <c r="B40" s="95" t="s">
        <v>886</v>
      </c>
      <c r="C40" s="94" t="s">
        <v>1172</v>
      </c>
      <c r="D40" s="99" t="s">
        <v>140</v>
      </c>
      <c r="E40" s="83" t="s">
        <v>533</v>
      </c>
      <c r="F40" s="116" t="s">
        <v>1249</v>
      </c>
      <c r="G40" s="117" t="s">
        <v>1249</v>
      </c>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80"/>
      <c r="DS40" s="80"/>
      <c r="DT40" s="80"/>
      <c r="DU40" s="80"/>
      <c r="DV40" s="80"/>
      <c r="DW40" s="80"/>
      <c r="DX40" s="80"/>
      <c r="DY40" s="80"/>
      <c r="DZ40" s="80"/>
      <c r="EA40" s="80"/>
      <c r="EB40" s="80"/>
      <c r="EC40" s="80"/>
      <c r="ED40" s="80"/>
      <c r="EE40" s="80"/>
      <c r="EF40" s="80"/>
      <c r="EG40" s="80"/>
      <c r="EH40" s="80"/>
      <c r="EI40" s="80"/>
      <c r="EJ40" s="80"/>
      <c r="EK40" s="80"/>
      <c r="EL40" s="80"/>
      <c r="EM40" s="80"/>
      <c r="EN40" s="80"/>
      <c r="EO40" s="80"/>
      <c r="EP40" s="80"/>
      <c r="EQ40" s="80"/>
      <c r="ER40" s="80"/>
      <c r="ES40" s="80"/>
      <c r="ET40" s="80"/>
      <c r="EU40" s="80"/>
      <c r="EV40" s="80"/>
      <c r="EW40" s="80"/>
      <c r="EX40" s="80"/>
      <c r="EY40" s="80"/>
      <c r="EZ40" s="80"/>
      <c r="FA40" s="80"/>
      <c r="FB40" s="80"/>
      <c r="FC40" s="80"/>
      <c r="FD40" s="80"/>
      <c r="FE40" s="80"/>
      <c r="FF40" s="80"/>
      <c r="FG40" s="80"/>
      <c r="FH40" s="80"/>
      <c r="FI40" s="80"/>
      <c r="FJ40" s="80"/>
      <c r="FK40" s="80"/>
      <c r="FL40" s="80"/>
      <c r="FM40" s="80"/>
      <c r="FN40" s="80"/>
      <c r="FO40" s="80"/>
      <c r="FP40" s="80"/>
      <c r="FQ40" s="80"/>
      <c r="FR40" s="80"/>
      <c r="FS40" s="80"/>
      <c r="FT40" s="80"/>
      <c r="FU40" s="80"/>
      <c r="FV40" s="80"/>
      <c r="FW40" s="80"/>
      <c r="FX40" s="80"/>
      <c r="FY40" s="80"/>
      <c r="FZ40" s="80"/>
      <c r="GA40" s="80"/>
      <c r="GB40" s="80"/>
      <c r="GC40" s="80"/>
      <c r="GD40" s="80"/>
      <c r="GE40" s="80"/>
      <c r="GF40" s="80"/>
      <c r="GG40" s="80"/>
      <c r="GH40" s="80"/>
      <c r="GI40" s="80"/>
      <c r="GJ40" s="80"/>
      <c r="GK40" s="80"/>
      <c r="GL40" s="80"/>
      <c r="GM40" s="80"/>
      <c r="GN40" s="80"/>
      <c r="GO40" s="80"/>
      <c r="GP40" s="80"/>
      <c r="GQ40" s="80"/>
      <c r="GR40" s="80"/>
      <c r="GS40" s="80"/>
      <c r="GT40" s="80"/>
      <c r="GU40" s="80"/>
      <c r="GV40" s="80"/>
      <c r="GW40" s="80"/>
      <c r="GX40" s="80"/>
      <c r="GY40" s="80"/>
      <c r="GZ40" s="80"/>
      <c r="HA40" s="80"/>
      <c r="HB40" s="80"/>
      <c r="HC40" s="80"/>
      <c r="HD40" s="80"/>
      <c r="HE40" s="80"/>
      <c r="HF40" s="80"/>
      <c r="HG40" s="80"/>
      <c r="HH40" s="80"/>
      <c r="HI40" s="80"/>
      <c r="HJ40" s="80"/>
      <c r="HK40" s="80"/>
      <c r="HL40" s="80"/>
      <c r="HM40" s="80"/>
      <c r="HN40" s="80"/>
      <c r="HO40" s="80"/>
      <c r="HP40" s="80"/>
      <c r="HQ40" s="80"/>
      <c r="HR40" s="80"/>
      <c r="HS40" s="80"/>
      <c r="HT40" s="80"/>
      <c r="HU40" s="80"/>
      <c r="HV40" s="80"/>
    </row>
    <row r="41" spans="1:230" ht="97.5" customHeight="1" x14ac:dyDescent="0.15">
      <c r="A41" s="94">
        <f t="shared" si="1"/>
        <v>38</v>
      </c>
      <c r="B41" s="95" t="s">
        <v>886</v>
      </c>
      <c r="C41" s="94" t="s">
        <v>1172</v>
      </c>
      <c r="D41" s="99" t="s">
        <v>249</v>
      </c>
      <c r="E41" s="83" t="s">
        <v>534</v>
      </c>
      <c r="F41" s="116" t="s">
        <v>1249</v>
      </c>
      <c r="G41" s="117" t="s">
        <v>1249</v>
      </c>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0"/>
      <c r="DV41" s="80"/>
      <c r="DW41" s="80"/>
      <c r="DX41" s="80"/>
      <c r="DY41" s="80"/>
      <c r="DZ41" s="80"/>
      <c r="EA41" s="80"/>
      <c r="EB41" s="80"/>
      <c r="EC41" s="80"/>
      <c r="ED41" s="80"/>
      <c r="EE41" s="80"/>
      <c r="EF41" s="80"/>
      <c r="EG41" s="80"/>
      <c r="EH41" s="80"/>
      <c r="EI41" s="80"/>
      <c r="EJ41" s="80"/>
      <c r="EK41" s="80"/>
      <c r="EL41" s="80"/>
      <c r="EM41" s="80"/>
      <c r="EN41" s="80"/>
      <c r="EO41" s="80"/>
      <c r="EP41" s="80"/>
      <c r="EQ41" s="80"/>
      <c r="ER41" s="80"/>
      <c r="ES41" s="80"/>
      <c r="ET41" s="80"/>
      <c r="EU41" s="80"/>
      <c r="EV41" s="80"/>
      <c r="EW41" s="80"/>
      <c r="EX41" s="80"/>
      <c r="EY41" s="80"/>
      <c r="EZ41" s="80"/>
      <c r="FA41" s="80"/>
      <c r="FB41" s="80"/>
      <c r="FC41" s="80"/>
      <c r="FD41" s="80"/>
      <c r="FE41" s="80"/>
      <c r="FF41" s="80"/>
      <c r="FG41" s="80"/>
      <c r="FH41" s="80"/>
      <c r="FI41" s="80"/>
      <c r="FJ41" s="80"/>
      <c r="FK41" s="80"/>
      <c r="FL41" s="80"/>
      <c r="FM41" s="80"/>
      <c r="FN41" s="80"/>
      <c r="FO41" s="80"/>
      <c r="FP41" s="80"/>
      <c r="FQ41" s="80"/>
      <c r="FR41" s="80"/>
      <c r="FS41" s="80"/>
      <c r="FT41" s="80"/>
      <c r="FU41" s="80"/>
      <c r="FV41" s="80"/>
      <c r="FW41" s="80"/>
      <c r="FX41" s="80"/>
      <c r="FY41" s="80"/>
      <c r="FZ41" s="80"/>
      <c r="GA41" s="80"/>
      <c r="GB41" s="80"/>
      <c r="GC41" s="80"/>
      <c r="GD41" s="80"/>
      <c r="GE41" s="80"/>
      <c r="GF41" s="80"/>
      <c r="GG41" s="80"/>
      <c r="GH41" s="80"/>
      <c r="GI41" s="80"/>
      <c r="GJ41" s="80"/>
      <c r="GK41" s="80"/>
      <c r="GL41" s="80"/>
      <c r="GM41" s="80"/>
      <c r="GN41" s="80"/>
      <c r="GO41" s="80"/>
      <c r="GP41" s="80"/>
      <c r="GQ41" s="80"/>
      <c r="GR41" s="80"/>
      <c r="GS41" s="80"/>
      <c r="GT41" s="80"/>
      <c r="GU41" s="80"/>
      <c r="GV41" s="80"/>
      <c r="GW41" s="80"/>
      <c r="GX41" s="80"/>
      <c r="GY41" s="80"/>
      <c r="GZ41" s="80"/>
      <c r="HA41" s="80"/>
      <c r="HB41" s="80"/>
      <c r="HC41" s="80"/>
      <c r="HD41" s="80"/>
      <c r="HE41" s="80"/>
      <c r="HF41" s="80"/>
      <c r="HG41" s="80"/>
      <c r="HH41" s="80"/>
      <c r="HI41" s="80"/>
      <c r="HJ41" s="80"/>
      <c r="HK41" s="80"/>
      <c r="HL41" s="80"/>
      <c r="HM41" s="80"/>
      <c r="HN41" s="80"/>
      <c r="HO41" s="80"/>
      <c r="HP41" s="80"/>
      <c r="HQ41" s="80"/>
      <c r="HR41" s="80"/>
      <c r="HS41" s="80"/>
      <c r="HT41" s="80"/>
      <c r="HU41" s="80"/>
      <c r="HV41" s="80"/>
    </row>
    <row r="42" spans="1:230" ht="98.25" customHeight="1" x14ac:dyDescent="0.15">
      <c r="A42" s="94">
        <f t="shared" si="1"/>
        <v>39</v>
      </c>
      <c r="B42" s="95" t="s">
        <v>57</v>
      </c>
      <c r="C42" s="103" t="s">
        <v>207</v>
      </c>
      <c r="D42" s="104" t="s">
        <v>352</v>
      </c>
      <c r="E42" s="85" t="s">
        <v>1137</v>
      </c>
      <c r="F42" s="116" t="s">
        <v>1249</v>
      </c>
      <c r="G42" s="117" t="s">
        <v>1249</v>
      </c>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0"/>
      <c r="DJ42" s="80"/>
      <c r="DK42" s="80"/>
      <c r="DL42" s="80"/>
      <c r="DM42" s="80"/>
      <c r="DN42" s="80"/>
      <c r="DO42" s="80"/>
      <c r="DP42" s="80"/>
      <c r="DQ42" s="80"/>
      <c r="DR42" s="80"/>
      <c r="DS42" s="80"/>
      <c r="DT42" s="80"/>
      <c r="DU42" s="80"/>
      <c r="DV42" s="80"/>
      <c r="DW42" s="80"/>
      <c r="DX42" s="80"/>
      <c r="DY42" s="80"/>
      <c r="DZ42" s="80"/>
      <c r="EA42" s="80"/>
      <c r="EB42" s="80"/>
      <c r="EC42" s="80"/>
      <c r="ED42" s="80"/>
      <c r="EE42" s="80"/>
      <c r="EF42" s="80"/>
      <c r="EG42" s="80"/>
      <c r="EH42" s="80"/>
      <c r="EI42" s="80"/>
      <c r="EJ42" s="80"/>
      <c r="EK42" s="80"/>
      <c r="EL42" s="80"/>
      <c r="EM42" s="80"/>
      <c r="EN42" s="80"/>
      <c r="EO42" s="80"/>
      <c r="EP42" s="80"/>
      <c r="EQ42" s="80"/>
      <c r="ER42" s="80"/>
      <c r="ES42" s="80"/>
      <c r="ET42" s="80"/>
      <c r="EU42" s="80"/>
      <c r="EV42" s="80"/>
      <c r="EW42" s="80"/>
      <c r="EX42" s="80"/>
      <c r="EY42" s="80"/>
      <c r="EZ42" s="80"/>
      <c r="FA42" s="80"/>
      <c r="FB42" s="80"/>
      <c r="FC42" s="80"/>
      <c r="FD42" s="80"/>
      <c r="FE42" s="80"/>
      <c r="FF42" s="80"/>
      <c r="FG42" s="80"/>
      <c r="FH42" s="80"/>
      <c r="FI42" s="80"/>
      <c r="FJ42" s="80"/>
      <c r="FK42" s="80"/>
      <c r="FL42" s="80"/>
      <c r="FM42" s="80"/>
      <c r="FN42" s="80"/>
      <c r="FO42" s="80"/>
      <c r="FP42" s="80"/>
      <c r="FQ42" s="80"/>
      <c r="FR42" s="80"/>
      <c r="FS42" s="80"/>
      <c r="FT42" s="80"/>
      <c r="FU42" s="80"/>
      <c r="FV42" s="80"/>
      <c r="FW42" s="80"/>
      <c r="FX42" s="80"/>
      <c r="FY42" s="80"/>
      <c r="FZ42" s="80"/>
      <c r="GA42" s="80"/>
      <c r="GB42" s="80"/>
      <c r="GC42" s="80"/>
      <c r="GD42" s="80"/>
      <c r="GE42" s="80"/>
      <c r="GF42" s="80"/>
      <c r="GG42" s="80"/>
      <c r="GH42" s="80"/>
      <c r="GI42" s="80"/>
      <c r="GJ42" s="80"/>
      <c r="GK42" s="80"/>
      <c r="GL42" s="80"/>
      <c r="GM42" s="80"/>
      <c r="GN42" s="80"/>
      <c r="GO42" s="80"/>
      <c r="GP42" s="80"/>
      <c r="GQ42" s="80"/>
      <c r="GR42" s="80"/>
      <c r="GS42" s="80"/>
      <c r="GT42" s="80"/>
      <c r="GU42" s="80"/>
      <c r="GV42" s="80"/>
      <c r="GW42" s="80"/>
      <c r="GX42" s="80"/>
      <c r="GY42" s="80"/>
      <c r="GZ42" s="80"/>
      <c r="HA42" s="80"/>
      <c r="HB42" s="80"/>
      <c r="HC42" s="80"/>
      <c r="HD42" s="80"/>
      <c r="HE42" s="80"/>
      <c r="HF42" s="80"/>
      <c r="HG42" s="80"/>
      <c r="HH42" s="80"/>
      <c r="HI42" s="80"/>
      <c r="HJ42" s="80"/>
      <c r="HK42" s="80"/>
      <c r="HL42" s="80"/>
      <c r="HM42" s="80"/>
      <c r="HN42" s="80"/>
      <c r="HO42" s="80"/>
      <c r="HP42" s="80"/>
      <c r="HQ42" s="80"/>
      <c r="HR42" s="80"/>
      <c r="HS42" s="80"/>
      <c r="HT42" s="80"/>
      <c r="HU42" s="80"/>
      <c r="HV42" s="80"/>
    </row>
    <row r="43" spans="1:230" ht="97.5" customHeight="1" x14ac:dyDescent="0.15">
      <c r="A43" s="94">
        <f t="shared" si="1"/>
        <v>40</v>
      </c>
      <c r="B43" s="95" t="s">
        <v>57</v>
      </c>
      <c r="C43" s="103" t="s">
        <v>14</v>
      </c>
      <c r="D43" s="104" t="s">
        <v>187</v>
      </c>
      <c r="E43" s="85" t="s">
        <v>1138</v>
      </c>
      <c r="F43" s="116" t="s">
        <v>1249</v>
      </c>
      <c r="G43" s="117" t="s">
        <v>1249</v>
      </c>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0"/>
      <c r="DJ43" s="80"/>
      <c r="DK43" s="80"/>
      <c r="DL43" s="80"/>
      <c r="DM43" s="80"/>
      <c r="DN43" s="80"/>
      <c r="DO43" s="80"/>
      <c r="DP43" s="80"/>
      <c r="DQ43" s="80"/>
      <c r="DR43" s="80"/>
      <c r="DS43" s="80"/>
      <c r="DT43" s="80"/>
      <c r="DU43" s="80"/>
      <c r="DV43" s="80"/>
      <c r="DW43" s="80"/>
      <c r="DX43" s="80"/>
      <c r="DY43" s="80"/>
      <c r="DZ43" s="80"/>
      <c r="EA43" s="80"/>
      <c r="EB43" s="80"/>
      <c r="EC43" s="80"/>
      <c r="ED43" s="80"/>
      <c r="EE43" s="80"/>
      <c r="EF43" s="80"/>
      <c r="EG43" s="80"/>
      <c r="EH43" s="80"/>
      <c r="EI43" s="80"/>
      <c r="EJ43" s="80"/>
      <c r="EK43" s="80"/>
      <c r="EL43" s="80"/>
      <c r="EM43" s="80"/>
      <c r="EN43" s="80"/>
      <c r="EO43" s="80"/>
      <c r="EP43" s="80"/>
      <c r="EQ43" s="80"/>
      <c r="ER43" s="80"/>
      <c r="ES43" s="80"/>
      <c r="ET43" s="80"/>
      <c r="EU43" s="80"/>
      <c r="EV43" s="80"/>
      <c r="EW43" s="80"/>
      <c r="EX43" s="80"/>
      <c r="EY43" s="80"/>
      <c r="EZ43" s="80"/>
      <c r="FA43" s="80"/>
      <c r="FB43" s="80"/>
      <c r="FC43" s="80"/>
      <c r="FD43" s="80"/>
      <c r="FE43" s="80"/>
      <c r="FF43" s="80"/>
      <c r="FG43" s="80"/>
      <c r="FH43" s="80"/>
      <c r="FI43" s="80"/>
      <c r="FJ43" s="80"/>
      <c r="FK43" s="80"/>
      <c r="FL43" s="80"/>
      <c r="FM43" s="80"/>
      <c r="FN43" s="80"/>
      <c r="FO43" s="80"/>
      <c r="FP43" s="80"/>
      <c r="FQ43" s="80"/>
      <c r="FR43" s="80"/>
      <c r="FS43" s="80"/>
      <c r="FT43" s="80"/>
      <c r="FU43" s="80"/>
      <c r="FV43" s="80"/>
      <c r="FW43" s="80"/>
      <c r="FX43" s="80"/>
      <c r="FY43" s="80"/>
      <c r="FZ43" s="80"/>
      <c r="GA43" s="80"/>
      <c r="GB43" s="80"/>
      <c r="GC43" s="80"/>
      <c r="GD43" s="80"/>
      <c r="GE43" s="80"/>
      <c r="GF43" s="80"/>
      <c r="GG43" s="80"/>
      <c r="GH43" s="80"/>
      <c r="GI43" s="80"/>
      <c r="GJ43" s="80"/>
      <c r="GK43" s="80"/>
      <c r="GL43" s="80"/>
      <c r="GM43" s="80"/>
      <c r="GN43" s="80"/>
      <c r="GO43" s="80"/>
      <c r="GP43" s="80"/>
      <c r="GQ43" s="80"/>
      <c r="GR43" s="80"/>
      <c r="GS43" s="80"/>
      <c r="GT43" s="80"/>
      <c r="GU43" s="80"/>
      <c r="GV43" s="80"/>
      <c r="GW43" s="80"/>
      <c r="GX43" s="80"/>
      <c r="GY43" s="80"/>
      <c r="GZ43" s="80"/>
      <c r="HA43" s="80"/>
      <c r="HB43" s="80"/>
      <c r="HC43" s="80"/>
      <c r="HD43" s="80"/>
      <c r="HE43" s="80"/>
      <c r="HF43" s="80"/>
      <c r="HG43" s="80"/>
      <c r="HH43" s="80"/>
      <c r="HI43" s="80"/>
      <c r="HJ43" s="80"/>
      <c r="HK43" s="80"/>
      <c r="HL43" s="80"/>
      <c r="HM43" s="80"/>
      <c r="HN43" s="80"/>
      <c r="HO43" s="80"/>
      <c r="HP43" s="80"/>
      <c r="HQ43" s="80"/>
      <c r="HR43" s="80"/>
      <c r="HS43" s="80"/>
      <c r="HT43" s="80"/>
      <c r="HU43" s="80"/>
      <c r="HV43" s="80"/>
    </row>
    <row r="44" spans="1:230" ht="97.5" customHeight="1" x14ac:dyDescent="0.15">
      <c r="A44" s="94">
        <f t="shared" si="1"/>
        <v>41</v>
      </c>
      <c r="B44" s="95" t="s">
        <v>57</v>
      </c>
      <c r="C44" s="103" t="s">
        <v>148</v>
      </c>
      <c r="D44" s="104" t="s">
        <v>334</v>
      </c>
      <c r="E44" s="85" t="s">
        <v>1139</v>
      </c>
      <c r="F44" s="116" t="s">
        <v>1249</v>
      </c>
      <c r="G44" s="117" t="s">
        <v>1249</v>
      </c>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c r="CC44" s="80"/>
      <c r="CD44" s="80"/>
      <c r="CE44" s="80"/>
      <c r="CF44" s="80"/>
      <c r="CG44" s="80"/>
      <c r="CH44" s="80"/>
      <c r="CI44" s="80"/>
      <c r="CJ44" s="80"/>
      <c r="CK44" s="80"/>
      <c r="CL44" s="80"/>
      <c r="CM44" s="80"/>
      <c r="CN44" s="80"/>
      <c r="CO44" s="80"/>
      <c r="CP44" s="80"/>
      <c r="CQ44" s="80"/>
      <c r="CR44" s="80"/>
      <c r="CS44" s="80"/>
      <c r="CT44" s="80"/>
      <c r="CU44" s="80"/>
      <c r="CV44" s="80"/>
      <c r="CW44" s="80"/>
      <c r="CX44" s="80"/>
      <c r="CY44" s="80"/>
      <c r="CZ44" s="80"/>
      <c r="DA44" s="80"/>
      <c r="DB44" s="80"/>
      <c r="DC44" s="80"/>
      <c r="DD44" s="80"/>
      <c r="DE44" s="80"/>
      <c r="DF44" s="80"/>
      <c r="DG44" s="80"/>
      <c r="DH44" s="80"/>
      <c r="DI44" s="80"/>
      <c r="DJ44" s="80"/>
      <c r="DK44" s="80"/>
      <c r="DL44" s="80"/>
      <c r="DM44" s="80"/>
      <c r="DN44" s="80"/>
      <c r="DO44" s="80"/>
      <c r="DP44" s="80"/>
      <c r="DQ44" s="80"/>
      <c r="DR44" s="80"/>
      <c r="DS44" s="80"/>
      <c r="DT44" s="80"/>
      <c r="DU44" s="80"/>
      <c r="DV44" s="80"/>
      <c r="DW44" s="80"/>
      <c r="DX44" s="80"/>
      <c r="DY44" s="80"/>
      <c r="DZ44" s="80"/>
      <c r="EA44" s="80"/>
      <c r="EB44" s="80"/>
      <c r="EC44" s="80"/>
      <c r="ED44" s="80"/>
      <c r="EE44" s="80"/>
      <c r="EF44" s="80"/>
      <c r="EG44" s="80"/>
      <c r="EH44" s="80"/>
      <c r="EI44" s="80"/>
      <c r="EJ44" s="80"/>
      <c r="EK44" s="80"/>
      <c r="EL44" s="80"/>
      <c r="EM44" s="80"/>
      <c r="EN44" s="80"/>
      <c r="EO44" s="80"/>
      <c r="EP44" s="80"/>
      <c r="EQ44" s="80"/>
      <c r="ER44" s="80"/>
      <c r="ES44" s="80"/>
      <c r="ET44" s="80"/>
      <c r="EU44" s="80"/>
      <c r="EV44" s="80"/>
      <c r="EW44" s="80"/>
      <c r="EX44" s="80"/>
      <c r="EY44" s="80"/>
      <c r="EZ44" s="80"/>
      <c r="FA44" s="80"/>
      <c r="FB44" s="80"/>
      <c r="FC44" s="80"/>
      <c r="FD44" s="80"/>
      <c r="FE44" s="80"/>
      <c r="FF44" s="80"/>
      <c r="FG44" s="80"/>
      <c r="FH44" s="80"/>
      <c r="FI44" s="80"/>
      <c r="FJ44" s="80"/>
      <c r="FK44" s="80"/>
      <c r="FL44" s="80"/>
      <c r="FM44" s="80"/>
      <c r="FN44" s="80"/>
      <c r="FO44" s="80"/>
      <c r="FP44" s="80"/>
      <c r="FQ44" s="80"/>
      <c r="FR44" s="80"/>
      <c r="FS44" s="80"/>
      <c r="FT44" s="80"/>
      <c r="FU44" s="80"/>
      <c r="FV44" s="80"/>
      <c r="FW44" s="80"/>
      <c r="FX44" s="80"/>
      <c r="FY44" s="80"/>
      <c r="FZ44" s="80"/>
      <c r="GA44" s="80"/>
      <c r="GB44" s="80"/>
      <c r="GC44" s="80"/>
      <c r="GD44" s="80"/>
      <c r="GE44" s="80"/>
      <c r="GF44" s="80"/>
      <c r="GG44" s="80"/>
      <c r="GH44" s="80"/>
      <c r="GI44" s="80"/>
      <c r="GJ44" s="80"/>
      <c r="GK44" s="80"/>
      <c r="GL44" s="80"/>
      <c r="GM44" s="80"/>
      <c r="GN44" s="80"/>
      <c r="GO44" s="80"/>
      <c r="GP44" s="80"/>
      <c r="GQ44" s="80"/>
      <c r="GR44" s="80"/>
      <c r="GS44" s="80"/>
      <c r="GT44" s="80"/>
      <c r="GU44" s="80"/>
      <c r="GV44" s="80"/>
      <c r="GW44" s="80"/>
      <c r="GX44" s="80"/>
      <c r="GY44" s="80"/>
      <c r="GZ44" s="80"/>
      <c r="HA44" s="80"/>
      <c r="HB44" s="80"/>
      <c r="HC44" s="80"/>
      <c r="HD44" s="80"/>
      <c r="HE44" s="80"/>
      <c r="HF44" s="80"/>
      <c r="HG44" s="80"/>
      <c r="HH44" s="80"/>
      <c r="HI44" s="80"/>
      <c r="HJ44" s="80"/>
      <c r="HK44" s="80"/>
      <c r="HL44" s="80"/>
      <c r="HM44" s="80"/>
      <c r="HN44" s="80"/>
      <c r="HO44" s="80"/>
      <c r="HP44" s="80"/>
      <c r="HQ44" s="80"/>
      <c r="HR44" s="80"/>
      <c r="HS44" s="80"/>
      <c r="HT44" s="80"/>
      <c r="HU44" s="80"/>
      <c r="HV44" s="80"/>
    </row>
    <row r="45" spans="1:230" ht="104.25" customHeight="1" x14ac:dyDescent="0.15">
      <c r="A45" s="94">
        <f t="shared" si="1"/>
        <v>42</v>
      </c>
      <c r="B45" s="95" t="s">
        <v>389</v>
      </c>
      <c r="C45" s="103" t="s">
        <v>636</v>
      </c>
      <c r="D45" s="104" t="s">
        <v>329</v>
      </c>
      <c r="E45" s="85" t="s">
        <v>1169</v>
      </c>
      <c r="F45" s="116" t="s">
        <v>1249</v>
      </c>
      <c r="G45" s="117" t="s">
        <v>1249</v>
      </c>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c r="DV45" s="80"/>
      <c r="DW45" s="80"/>
      <c r="DX45" s="80"/>
      <c r="DY45" s="80"/>
      <c r="DZ45" s="80"/>
      <c r="EA45" s="80"/>
      <c r="EB45" s="80"/>
      <c r="EC45" s="80"/>
      <c r="ED45" s="80"/>
      <c r="EE45" s="80"/>
      <c r="EF45" s="80"/>
      <c r="EG45" s="80"/>
      <c r="EH45" s="80"/>
      <c r="EI45" s="80"/>
      <c r="EJ45" s="80"/>
      <c r="EK45" s="80"/>
      <c r="EL45" s="80"/>
      <c r="EM45" s="80"/>
      <c r="EN45" s="80"/>
      <c r="EO45" s="80"/>
      <c r="EP45" s="80"/>
      <c r="EQ45" s="80"/>
      <c r="ER45" s="80"/>
      <c r="ES45" s="80"/>
      <c r="ET45" s="80"/>
      <c r="EU45" s="80"/>
      <c r="EV45" s="80"/>
      <c r="EW45" s="80"/>
      <c r="EX45" s="80"/>
      <c r="EY45" s="80"/>
      <c r="EZ45" s="80"/>
      <c r="FA45" s="80"/>
      <c r="FB45" s="80"/>
      <c r="FC45" s="80"/>
      <c r="FD45" s="80"/>
      <c r="FE45" s="80"/>
      <c r="FF45" s="80"/>
      <c r="FG45" s="80"/>
      <c r="FH45" s="80"/>
      <c r="FI45" s="80"/>
      <c r="FJ45" s="80"/>
      <c r="FK45" s="80"/>
      <c r="FL45" s="80"/>
      <c r="FM45" s="80"/>
      <c r="FN45" s="80"/>
      <c r="FO45" s="80"/>
      <c r="FP45" s="80"/>
      <c r="FQ45" s="80"/>
      <c r="FR45" s="80"/>
      <c r="FS45" s="80"/>
      <c r="FT45" s="80"/>
      <c r="FU45" s="80"/>
      <c r="FV45" s="80"/>
      <c r="FW45" s="80"/>
      <c r="FX45" s="80"/>
      <c r="FY45" s="80"/>
      <c r="FZ45" s="80"/>
      <c r="GA45" s="80"/>
      <c r="GB45" s="80"/>
      <c r="GC45" s="80"/>
      <c r="GD45" s="80"/>
      <c r="GE45" s="80"/>
      <c r="GF45" s="80"/>
      <c r="GG45" s="80"/>
      <c r="GH45" s="80"/>
      <c r="GI45" s="80"/>
      <c r="GJ45" s="80"/>
      <c r="GK45" s="80"/>
      <c r="GL45" s="80"/>
      <c r="GM45" s="80"/>
      <c r="GN45" s="80"/>
      <c r="GO45" s="80"/>
      <c r="GP45" s="80"/>
      <c r="GQ45" s="80"/>
      <c r="GR45" s="80"/>
      <c r="GS45" s="80"/>
      <c r="GT45" s="80"/>
      <c r="GU45" s="80"/>
      <c r="GV45" s="80"/>
      <c r="GW45" s="80"/>
      <c r="GX45" s="80"/>
      <c r="GY45" s="80"/>
      <c r="GZ45" s="80"/>
      <c r="HA45" s="80"/>
      <c r="HB45" s="80"/>
      <c r="HC45" s="80"/>
      <c r="HD45" s="80"/>
      <c r="HE45" s="80"/>
      <c r="HF45" s="80"/>
      <c r="HG45" s="80"/>
      <c r="HH45" s="80"/>
      <c r="HI45" s="80"/>
      <c r="HJ45" s="80"/>
      <c r="HK45" s="80"/>
      <c r="HL45" s="80"/>
      <c r="HM45" s="80"/>
      <c r="HN45" s="80"/>
      <c r="HO45" s="80"/>
      <c r="HP45" s="80"/>
      <c r="HQ45" s="80"/>
      <c r="HR45" s="80"/>
      <c r="HS45" s="80"/>
      <c r="HT45" s="80"/>
      <c r="HU45" s="80"/>
      <c r="HV45" s="80"/>
    </row>
    <row r="46" spans="1:230" ht="97.5" customHeight="1" x14ac:dyDescent="0.15">
      <c r="A46" s="94">
        <f t="shared" si="1"/>
        <v>43</v>
      </c>
      <c r="B46" s="95" t="s">
        <v>886</v>
      </c>
      <c r="C46" s="103" t="s">
        <v>129</v>
      </c>
      <c r="D46" s="104" t="s">
        <v>356</v>
      </c>
      <c r="E46" s="85" t="s">
        <v>525</v>
      </c>
      <c r="F46" s="116" t="s">
        <v>1249</v>
      </c>
      <c r="G46" s="117" t="s">
        <v>1249</v>
      </c>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c r="DV46" s="80"/>
      <c r="DW46" s="80"/>
      <c r="DX46" s="80"/>
      <c r="DY46" s="80"/>
      <c r="DZ46" s="80"/>
      <c r="EA46" s="80"/>
      <c r="EB46" s="80"/>
      <c r="EC46" s="80"/>
      <c r="ED46" s="80"/>
      <c r="EE46" s="80"/>
      <c r="EF46" s="80"/>
      <c r="EG46" s="80"/>
      <c r="EH46" s="80"/>
      <c r="EI46" s="80"/>
      <c r="EJ46" s="80"/>
      <c r="EK46" s="80"/>
      <c r="EL46" s="80"/>
      <c r="EM46" s="80"/>
      <c r="EN46" s="80"/>
      <c r="EO46" s="80"/>
      <c r="EP46" s="80"/>
      <c r="EQ46" s="80"/>
      <c r="ER46" s="80"/>
      <c r="ES46" s="80"/>
      <c r="ET46" s="80"/>
      <c r="EU46" s="80"/>
      <c r="EV46" s="80"/>
      <c r="EW46" s="80"/>
      <c r="EX46" s="80"/>
      <c r="EY46" s="80"/>
      <c r="EZ46" s="80"/>
      <c r="FA46" s="80"/>
      <c r="FB46" s="80"/>
      <c r="FC46" s="80"/>
      <c r="FD46" s="80"/>
      <c r="FE46" s="80"/>
      <c r="FF46" s="80"/>
      <c r="FG46" s="80"/>
      <c r="FH46" s="80"/>
      <c r="FI46" s="80"/>
      <c r="FJ46" s="80"/>
      <c r="FK46" s="80"/>
      <c r="FL46" s="80"/>
      <c r="FM46" s="80"/>
      <c r="FN46" s="80"/>
      <c r="FO46" s="80"/>
      <c r="FP46" s="80"/>
      <c r="FQ46" s="80"/>
      <c r="FR46" s="80"/>
      <c r="FS46" s="80"/>
      <c r="FT46" s="80"/>
      <c r="FU46" s="80"/>
      <c r="FV46" s="80"/>
      <c r="FW46" s="80"/>
      <c r="FX46" s="80"/>
      <c r="FY46" s="80"/>
      <c r="FZ46" s="80"/>
      <c r="GA46" s="80"/>
      <c r="GB46" s="80"/>
      <c r="GC46" s="80"/>
      <c r="GD46" s="80"/>
      <c r="GE46" s="80"/>
      <c r="GF46" s="80"/>
      <c r="GG46" s="80"/>
      <c r="GH46" s="80"/>
      <c r="GI46" s="80"/>
      <c r="GJ46" s="80"/>
      <c r="GK46" s="80"/>
      <c r="GL46" s="80"/>
      <c r="GM46" s="80"/>
      <c r="GN46" s="80"/>
      <c r="GO46" s="80"/>
      <c r="GP46" s="80"/>
      <c r="GQ46" s="80"/>
      <c r="GR46" s="80"/>
      <c r="GS46" s="80"/>
      <c r="GT46" s="80"/>
      <c r="GU46" s="80"/>
      <c r="GV46" s="80"/>
      <c r="GW46" s="80"/>
      <c r="GX46" s="80"/>
      <c r="GY46" s="80"/>
      <c r="GZ46" s="80"/>
      <c r="HA46" s="80"/>
      <c r="HB46" s="80"/>
      <c r="HC46" s="80"/>
      <c r="HD46" s="80"/>
      <c r="HE46" s="80"/>
      <c r="HF46" s="80"/>
      <c r="HG46" s="80"/>
      <c r="HH46" s="80"/>
      <c r="HI46" s="80"/>
      <c r="HJ46" s="80"/>
      <c r="HK46" s="80"/>
      <c r="HL46" s="80"/>
      <c r="HM46" s="80"/>
      <c r="HN46" s="80"/>
      <c r="HO46" s="80"/>
      <c r="HP46" s="80"/>
      <c r="HQ46" s="80"/>
      <c r="HR46" s="80"/>
      <c r="HS46" s="80"/>
      <c r="HT46" s="80"/>
      <c r="HU46" s="80"/>
      <c r="HV46" s="80"/>
    </row>
    <row r="47" spans="1:230" ht="97.5" customHeight="1" x14ac:dyDescent="0.15">
      <c r="A47" s="94">
        <f t="shared" si="1"/>
        <v>44</v>
      </c>
      <c r="B47" s="95" t="s">
        <v>1254</v>
      </c>
      <c r="C47" s="103" t="s">
        <v>1255</v>
      </c>
      <c r="D47" s="104" t="s">
        <v>328</v>
      </c>
      <c r="E47" s="85" t="s">
        <v>1140</v>
      </c>
      <c r="F47" s="116" t="s">
        <v>1249</v>
      </c>
      <c r="G47" s="118" t="s">
        <v>1249</v>
      </c>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0"/>
      <c r="DG47" s="80"/>
      <c r="DH47" s="80"/>
      <c r="DI47" s="80"/>
      <c r="DJ47" s="80"/>
      <c r="DK47" s="80"/>
      <c r="DL47" s="80"/>
      <c r="DM47" s="80"/>
      <c r="DN47" s="80"/>
      <c r="DO47" s="80"/>
      <c r="DP47" s="80"/>
      <c r="DQ47" s="80"/>
      <c r="DR47" s="80"/>
      <c r="DS47" s="80"/>
      <c r="DT47" s="80"/>
      <c r="DU47" s="80"/>
      <c r="DV47" s="80"/>
      <c r="DW47" s="80"/>
      <c r="DX47" s="80"/>
      <c r="DY47" s="80"/>
      <c r="DZ47" s="80"/>
      <c r="EA47" s="80"/>
      <c r="EB47" s="80"/>
      <c r="EC47" s="80"/>
      <c r="ED47" s="80"/>
      <c r="EE47" s="80"/>
      <c r="EF47" s="80"/>
      <c r="EG47" s="80"/>
      <c r="EH47" s="80"/>
      <c r="EI47" s="80"/>
      <c r="EJ47" s="80"/>
      <c r="EK47" s="80"/>
      <c r="EL47" s="80"/>
      <c r="EM47" s="80"/>
      <c r="EN47" s="80"/>
      <c r="EO47" s="80"/>
      <c r="EP47" s="80"/>
      <c r="EQ47" s="80"/>
      <c r="ER47" s="80"/>
      <c r="ES47" s="80"/>
      <c r="ET47" s="80"/>
      <c r="EU47" s="80"/>
      <c r="EV47" s="80"/>
      <c r="EW47" s="80"/>
      <c r="EX47" s="80"/>
      <c r="EY47" s="80"/>
      <c r="EZ47" s="80"/>
      <c r="FA47" s="80"/>
      <c r="FB47" s="80"/>
      <c r="FC47" s="80"/>
      <c r="FD47" s="80"/>
      <c r="FE47" s="80"/>
      <c r="FF47" s="80"/>
      <c r="FG47" s="80"/>
      <c r="FH47" s="80"/>
      <c r="FI47" s="80"/>
      <c r="FJ47" s="80"/>
      <c r="FK47" s="80"/>
      <c r="FL47" s="80"/>
      <c r="FM47" s="80"/>
      <c r="FN47" s="80"/>
      <c r="FO47" s="80"/>
      <c r="FP47" s="80"/>
      <c r="FQ47" s="80"/>
      <c r="FR47" s="80"/>
      <c r="FS47" s="80"/>
      <c r="FT47" s="80"/>
      <c r="FU47" s="80"/>
      <c r="FV47" s="80"/>
      <c r="FW47" s="80"/>
      <c r="FX47" s="80"/>
      <c r="FY47" s="80"/>
      <c r="FZ47" s="80"/>
      <c r="GA47" s="80"/>
      <c r="GB47" s="80"/>
      <c r="GC47" s="80"/>
      <c r="GD47" s="80"/>
      <c r="GE47" s="80"/>
      <c r="GF47" s="80"/>
      <c r="GG47" s="80"/>
      <c r="GH47" s="80"/>
      <c r="GI47" s="80"/>
      <c r="GJ47" s="80"/>
      <c r="GK47" s="80"/>
      <c r="GL47" s="80"/>
      <c r="GM47" s="80"/>
      <c r="GN47" s="80"/>
      <c r="GO47" s="80"/>
      <c r="GP47" s="80"/>
      <c r="GQ47" s="80"/>
      <c r="GR47" s="80"/>
      <c r="GS47" s="80"/>
      <c r="GT47" s="80"/>
      <c r="GU47" s="80"/>
      <c r="GV47" s="80"/>
      <c r="GW47" s="80"/>
      <c r="GX47" s="80"/>
      <c r="GY47" s="80"/>
      <c r="GZ47" s="80"/>
      <c r="HA47" s="80"/>
      <c r="HB47" s="80"/>
      <c r="HC47" s="80"/>
      <c r="HD47" s="80"/>
      <c r="HE47" s="80"/>
      <c r="HF47" s="80"/>
      <c r="HG47" s="80"/>
      <c r="HH47" s="80"/>
      <c r="HI47" s="80"/>
      <c r="HJ47" s="80"/>
      <c r="HK47" s="80"/>
      <c r="HL47" s="80"/>
      <c r="HM47" s="80"/>
      <c r="HN47" s="80"/>
      <c r="HO47" s="80"/>
      <c r="HP47" s="80"/>
      <c r="HQ47" s="80"/>
      <c r="HR47" s="80"/>
      <c r="HS47" s="80"/>
      <c r="HT47" s="80"/>
      <c r="HU47" s="80"/>
      <c r="HV47" s="80"/>
    </row>
    <row r="48" spans="1:230" ht="120" customHeight="1" x14ac:dyDescent="0.15">
      <c r="A48" s="94">
        <f t="shared" si="1"/>
        <v>45</v>
      </c>
      <c r="B48" s="95" t="s">
        <v>887</v>
      </c>
      <c r="C48" s="94" t="s">
        <v>169</v>
      </c>
      <c r="D48" s="99" t="s">
        <v>214</v>
      </c>
      <c r="E48" s="83" t="s">
        <v>1234</v>
      </c>
      <c r="F48" s="116" t="s">
        <v>1249</v>
      </c>
      <c r="G48" s="117" t="s">
        <v>1249</v>
      </c>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c r="CC48" s="80"/>
      <c r="CD48" s="80"/>
      <c r="CE48" s="80"/>
      <c r="CF48" s="80"/>
      <c r="CG48" s="80"/>
      <c r="CH48" s="80"/>
      <c r="CI48" s="80"/>
      <c r="CJ48" s="80"/>
      <c r="CK48" s="80"/>
      <c r="CL48" s="80"/>
      <c r="CM48" s="80"/>
      <c r="CN48" s="80"/>
      <c r="CO48" s="80"/>
      <c r="CP48" s="80"/>
      <c r="CQ48" s="80"/>
      <c r="CR48" s="80"/>
      <c r="CS48" s="80"/>
      <c r="CT48" s="80"/>
      <c r="CU48" s="80"/>
      <c r="CV48" s="80"/>
      <c r="CW48" s="80"/>
      <c r="CX48" s="80"/>
      <c r="CY48" s="80"/>
      <c r="CZ48" s="80"/>
      <c r="DA48" s="80"/>
      <c r="DB48" s="80"/>
      <c r="DC48" s="80"/>
      <c r="DD48" s="80"/>
      <c r="DE48" s="80"/>
      <c r="DF48" s="80"/>
      <c r="DG48" s="80"/>
      <c r="DH48" s="80"/>
      <c r="DI48" s="80"/>
      <c r="DJ48" s="80"/>
      <c r="DK48" s="80"/>
      <c r="DL48" s="80"/>
      <c r="DM48" s="80"/>
      <c r="DN48" s="80"/>
      <c r="DO48" s="80"/>
      <c r="DP48" s="80"/>
      <c r="DQ48" s="80"/>
      <c r="DR48" s="80"/>
      <c r="DS48" s="80"/>
      <c r="DT48" s="80"/>
      <c r="DU48" s="80"/>
      <c r="DV48" s="80"/>
      <c r="DW48" s="80"/>
      <c r="DX48" s="80"/>
      <c r="DY48" s="80"/>
      <c r="DZ48" s="80"/>
      <c r="EA48" s="80"/>
      <c r="EB48" s="80"/>
      <c r="EC48" s="80"/>
      <c r="ED48" s="80"/>
      <c r="EE48" s="80"/>
      <c r="EF48" s="80"/>
      <c r="EG48" s="80"/>
      <c r="EH48" s="80"/>
      <c r="EI48" s="80"/>
      <c r="EJ48" s="80"/>
      <c r="EK48" s="80"/>
      <c r="EL48" s="80"/>
      <c r="EM48" s="80"/>
      <c r="EN48" s="80"/>
      <c r="EO48" s="80"/>
      <c r="EP48" s="80"/>
      <c r="EQ48" s="80"/>
      <c r="ER48" s="80"/>
      <c r="ES48" s="80"/>
      <c r="ET48" s="80"/>
      <c r="EU48" s="80"/>
      <c r="EV48" s="80"/>
      <c r="EW48" s="80"/>
      <c r="EX48" s="80"/>
      <c r="EY48" s="80"/>
      <c r="EZ48" s="80"/>
      <c r="FA48" s="80"/>
      <c r="FB48" s="80"/>
      <c r="FC48" s="80"/>
      <c r="FD48" s="80"/>
      <c r="FE48" s="80"/>
      <c r="FF48" s="80"/>
      <c r="FG48" s="80"/>
      <c r="FH48" s="80"/>
      <c r="FI48" s="80"/>
      <c r="FJ48" s="80"/>
      <c r="FK48" s="80"/>
      <c r="FL48" s="80"/>
      <c r="FM48" s="80"/>
      <c r="FN48" s="80"/>
      <c r="FO48" s="80"/>
      <c r="FP48" s="80"/>
      <c r="FQ48" s="80"/>
      <c r="FR48" s="80"/>
      <c r="FS48" s="80"/>
      <c r="FT48" s="80"/>
      <c r="FU48" s="80"/>
      <c r="FV48" s="80"/>
      <c r="FW48" s="80"/>
      <c r="FX48" s="80"/>
      <c r="FY48" s="80"/>
      <c r="FZ48" s="80"/>
      <c r="GA48" s="80"/>
      <c r="GB48" s="80"/>
      <c r="GC48" s="80"/>
      <c r="GD48" s="80"/>
      <c r="GE48" s="80"/>
      <c r="GF48" s="80"/>
      <c r="GG48" s="80"/>
      <c r="GH48" s="80"/>
      <c r="GI48" s="80"/>
      <c r="GJ48" s="80"/>
      <c r="GK48" s="80"/>
      <c r="GL48" s="80"/>
      <c r="GM48" s="80"/>
      <c r="GN48" s="80"/>
      <c r="GO48" s="80"/>
      <c r="GP48" s="80"/>
      <c r="GQ48" s="80"/>
      <c r="GR48" s="80"/>
      <c r="GS48" s="80"/>
      <c r="GT48" s="80"/>
      <c r="GU48" s="80"/>
      <c r="GV48" s="80"/>
      <c r="GW48" s="80"/>
      <c r="GX48" s="80"/>
      <c r="GY48" s="80"/>
      <c r="GZ48" s="80"/>
      <c r="HA48" s="80"/>
      <c r="HB48" s="80"/>
      <c r="HC48" s="80"/>
      <c r="HD48" s="80"/>
      <c r="HE48" s="80"/>
      <c r="HF48" s="80"/>
      <c r="HG48" s="80"/>
      <c r="HH48" s="80"/>
      <c r="HI48" s="80"/>
      <c r="HJ48" s="80"/>
      <c r="HK48" s="80"/>
      <c r="HL48" s="80"/>
      <c r="HM48" s="80"/>
      <c r="HN48" s="80"/>
      <c r="HO48" s="80"/>
      <c r="HP48" s="80"/>
      <c r="HQ48" s="80"/>
      <c r="HR48" s="80"/>
      <c r="HS48" s="80"/>
      <c r="HT48" s="80"/>
      <c r="HU48" s="80"/>
      <c r="HV48" s="80"/>
    </row>
    <row r="49" spans="1:230" ht="97.5" customHeight="1" x14ac:dyDescent="0.15">
      <c r="A49" s="94">
        <f t="shared" si="1"/>
        <v>46</v>
      </c>
      <c r="B49" s="95" t="s">
        <v>887</v>
      </c>
      <c r="C49" s="94" t="s">
        <v>169</v>
      </c>
      <c r="D49" s="99" t="s">
        <v>175</v>
      </c>
      <c r="E49" s="83" t="s">
        <v>1235</v>
      </c>
      <c r="F49" s="116" t="s">
        <v>1249</v>
      </c>
      <c r="G49" s="117" t="s">
        <v>1249</v>
      </c>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c r="CC49" s="80"/>
      <c r="CD49" s="80"/>
      <c r="CE49" s="80"/>
      <c r="CF49" s="80"/>
      <c r="CG49" s="80"/>
      <c r="CH49" s="80"/>
      <c r="CI49" s="80"/>
      <c r="CJ49" s="80"/>
      <c r="CK49" s="80"/>
      <c r="CL49" s="80"/>
      <c r="CM49" s="80"/>
      <c r="CN49" s="80"/>
      <c r="CO49" s="80"/>
      <c r="CP49" s="80"/>
      <c r="CQ49" s="80"/>
      <c r="CR49" s="80"/>
      <c r="CS49" s="80"/>
      <c r="CT49" s="80"/>
      <c r="CU49" s="80"/>
      <c r="CV49" s="80"/>
      <c r="CW49" s="80"/>
      <c r="CX49" s="80"/>
      <c r="CY49" s="80"/>
      <c r="CZ49" s="80"/>
      <c r="DA49" s="80"/>
      <c r="DB49" s="80"/>
      <c r="DC49" s="80"/>
      <c r="DD49" s="80"/>
      <c r="DE49" s="80"/>
      <c r="DF49" s="80"/>
      <c r="DG49" s="80"/>
      <c r="DH49" s="80"/>
      <c r="DI49" s="80"/>
      <c r="DJ49" s="80"/>
      <c r="DK49" s="80"/>
      <c r="DL49" s="80"/>
      <c r="DM49" s="80"/>
      <c r="DN49" s="80"/>
      <c r="DO49" s="80"/>
      <c r="DP49" s="80"/>
      <c r="DQ49" s="80"/>
      <c r="DR49" s="80"/>
      <c r="DS49" s="80"/>
      <c r="DT49" s="80"/>
      <c r="DU49" s="80"/>
      <c r="DV49" s="80"/>
      <c r="DW49" s="80"/>
      <c r="DX49" s="80"/>
      <c r="DY49" s="80"/>
      <c r="DZ49" s="80"/>
      <c r="EA49" s="80"/>
      <c r="EB49" s="80"/>
      <c r="EC49" s="80"/>
      <c r="ED49" s="80"/>
      <c r="EE49" s="80"/>
      <c r="EF49" s="80"/>
      <c r="EG49" s="80"/>
      <c r="EH49" s="80"/>
      <c r="EI49" s="80"/>
      <c r="EJ49" s="80"/>
      <c r="EK49" s="80"/>
      <c r="EL49" s="80"/>
      <c r="EM49" s="80"/>
      <c r="EN49" s="80"/>
      <c r="EO49" s="80"/>
      <c r="EP49" s="80"/>
      <c r="EQ49" s="80"/>
      <c r="ER49" s="80"/>
      <c r="ES49" s="80"/>
      <c r="ET49" s="80"/>
      <c r="EU49" s="80"/>
      <c r="EV49" s="80"/>
      <c r="EW49" s="80"/>
      <c r="EX49" s="80"/>
      <c r="EY49" s="80"/>
      <c r="EZ49" s="80"/>
      <c r="FA49" s="80"/>
      <c r="FB49" s="80"/>
      <c r="FC49" s="80"/>
      <c r="FD49" s="80"/>
      <c r="FE49" s="80"/>
      <c r="FF49" s="80"/>
      <c r="FG49" s="80"/>
      <c r="FH49" s="80"/>
      <c r="FI49" s="80"/>
      <c r="FJ49" s="80"/>
      <c r="FK49" s="80"/>
      <c r="FL49" s="80"/>
      <c r="FM49" s="80"/>
      <c r="FN49" s="80"/>
      <c r="FO49" s="80"/>
      <c r="FP49" s="80"/>
      <c r="FQ49" s="80"/>
      <c r="FR49" s="80"/>
      <c r="FS49" s="80"/>
      <c r="FT49" s="80"/>
      <c r="FU49" s="80"/>
      <c r="FV49" s="80"/>
      <c r="FW49" s="80"/>
      <c r="FX49" s="80"/>
      <c r="FY49" s="80"/>
      <c r="FZ49" s="80"/>
      <c r="GA49" s="80"/>
      <c r="GB49" s="80"/>
      <c r="GC49" s="80"/>
      <c r="GD49" s="80"/>
      <c r="GE49" s="80"/>
      <c r="GF49" s="80"/>
      <c r="GG49" s="80"/>
      <c r="GH49" s="80"/>
      <c r="GI49" s="80"/>
      <c r="GJ49" s="80"/>
      <c r="GK49" s="80"/>
      <c r="GL49" s="80"/>
      <c r="GM49" s="80"/>
      <c r="GN49" s="80"/>
      <c r="GO49" s="80"/>
      <c r="GP49" s="80"/>
      <c r="GQ49" s="80"/>
      <c r="GR49" s="80"/>
      <c r="GS49" s="80"/>
      <c r="GT49" s="80"/>
      <c r="GU49" s="80"/>
      <c r="GV49" s="80"/>
      <c r="GW49" s="80"/>
      <c r="GX49" s="80"/>
      <c r="GY49" s="80"/>
      <c r="GZ49" s="80"/>
      <c r="HA49" s="80"/>
      <c r="HB49" s="80"/>
      <c r="HC49" s="80"/>
      <c r="HD49" s="80"/>
      <c r="HE49" s="80"/>
      <c r="HF49" s="80"/>
      <c r="HG49" s="80"/>
      <c r="HH49" s="80"/>
      <c r="HI49" s="80"/>
      <c r="HJ49" s="80"/>
      <c r="HK49" s="80"/>
      <c r="HL49" s="80"/>
      <c r="HM49" s="80"/>
      <c r="HN49" s="80"/>
      <c r="HO49" s="80"/>
      <c r="HP49" s="80"/>
      <c r="HQ49" s="80"/>
      <c r="HR49" s="80"/>
      <c r="HS49" s="80"/>
      <c r="HT49" s="80"/>
      <c r="HU49" s="80"/>
      <c r="HV49" s="80"/>
    </row>
    <row r="50" spans="1:230" ht="97.5" customHeight="1" x14ac:dyDescent="0.15">
      <c r="A50" s="94">
        <f t="shared" si="1"/>
        <v>47</v>
      </c>
      <c r="B50" s="95" t="s">
        <v>887</v>
      </c>
      <c r="C50" s="94" t="s">
        <v>1223</v>
      </c>
      <c r="D50" s="99" t="s">
        <v>250</v>
      </c>
      <c r="E50" s="83" t="s">
        <v>1168</v>
      </c>
      <c r="F50" s="116" t="s">
        <v>1249</v>
      </c>
      <c r="G50" s="117" t="s">
        <v>1249</v>
      </c>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c r="CC50" s="80"/>
      <c r="CD50" s="80"/>
      <c r="CE50" s="80"/>
      <c r="CF50" s="80"/>
      <c r="CG50" s="80"/>
      <c r="CH50" s="80"/>
      <c r="CI50" s="80"/>
      <c r="CJ50" s="80"/>
      <c r="CK50" s="80"/>
      <c r="CL50" s="80"/>
      <c r="CM50" s="80"/>
      <c r="CN50" s="80"/>
      <c r="CO50" s="80"/>
      <c r="CP50" s="80"/>
      <c r="CQ50" s="80"/>
      <c r="CR50" s="80"/>
      <c r="CS50" s="80"/>
      <c r="CT50" s="80"/>
      <c r="CU50" s="80"/>
      <c r="CV50" s="80"/>
      <c r="CW50" s="80"/>
      <c r="CX50" s="80"/>
      <c r="CY50" s="80"/>
      <c r="CZ50" s="80"/>
      <c r="DA50" s="80"/>
      <c r="DB50" s="80"/>
      <c r="DC50" s="80"/>
      <c r="DD50" s="80"/>
      <c r="DE50" s="80"/>
      <c r="DF50" s="80"/>
      <c r="DG50" s="80"/>
      <c r="DH50" s="80"/>
      <c r="DI50" s="80"/>
      <c r="DJ50" s="80"/>
      <c r="DK50" s="80"/>
      <c r="DL50" s="80"/>
      <c r="DM50" s="80"/>
      <c r="DN50" s="80"/>
      <c r="DO50" s="80"/>
      <c r="DP50" s="80"/>
      <c r="DQ50" s="80"/>
      <c r="DR50" s="80"/>
      <c r="DS50" s="80"/>
      <c r="DT50" s="80"/>
      <c r="DU50" s="80"/>
      <c r="DV50" s="80"/>
      <c r="DW50" s="80"/>
      <c r="DX50" s="80"/>
      <c r="DY50" s="80"/>
      <c r="DZ50" s="80"/>
      <c r="EA50" s="80"/>
      <c r="EB50" s="80"/>
      <c r="EC50" s="80"/>
      <c r="ED50" s="80"/>
      <c r="EE50" s="80"/>
      <c r="EF50" s="80"/>
      <c r="EG50" s="80"/>
      <c r="EH50" s="80"/>
      <c r="EI50" s="80"/>
      <c r="EJ50" s="80"/>
      <c r="EK50" s="80"/>
      <c r="EL50" s="80"/>
      <c r="EM50" s="80"/>
      <c r="EN50" s="80"/>
      <c r="EO50" s="80"/>
      <c r="EP50" s="80"/>
      <c r="EQ50" s="80"/>
      <c r="ER50" s="80"/>
      <c r="ES50" s="80"/>
      <c r="ET50" s="80"/>
      <c r="EU50" s="80"/>
      <c r="EV50" s="80"/>
      <c r="EW50" s="80"/>
      <c r="EX50" s="80"/>
      <c r="EY50" s="80"/>
      <c r="EZ50" s="80"/>
      <c r="FA50" s="80"/>
      <c r="FB50" s="80"/>
      <c r="FC50" s="80"/>
      <c r="FD50" s="80"/>
      <c r="FE50" s="80"/>
      <c r="FF50" s="80"/>
      <c r="FG50" s="80"/>
      <c r="FH50" s="80"/>
      <c r="FI50" s="80"/>
      <c r="FJ50" s="80"/>
      <c r="FK50" s="80"/>
      <c r="FL50" s="80"/>
      <c r="FM50" s="80"/>
      <c r="FN50" s="80"/>
      <c r="FO50" s="80"/>
      <c r="FP50" s="80"/>
      <c r="FQ50" s="80"/>
      <c r="FR50" s="80"/>
      <c r="FS50" s="80"/>
      <c r="FT50" s="80"/>
      <c r="FU50" s="80"/>
      <c r="FV50" s="80"/>
      <c r="FW50" s="80"/>
      <c r="FX50" s="80"/>
      <c r="FY50" s="80"/>
      <c r="FZ50" s="80"/>
      <c r="GA50" s="80"/>
      <c r="GB50" s="80"/>
      <c r="GC50" s="80"/>
      <c r="GD50" s="80"/>
      <c r="GE50" s="80"/>
      <c r="GF50" s="80"/>
      <c r="GG50" s="80"/>
      <c r="GH50" s="80"/>
      <c r="GI50" s="80"/>
      <c r="GJ50" s="80"/>
      <c r="GK50" s="80"/>
      <c r="GL50" s="80"/>
      <c r="GM50" s="80"/>
      <c r="GN50" s="80"/>
      <c r="GO50" s="80"/>
      <c r="GP50" s="80"/>
      <c r="GQ50" s="80"/>
      <c r="GR50" s="80"/>
      <c r="GS50" s="80"/>
      <c r="GT50" s="80"/>
      <c r="GU50" s="80"/>
      <c r="GV50" s="80"/>
      <c r="GW50" s="80"/>
      <c r="GX50" s="80"/>
      <c r="GY50" s="80"/>
      <c r="GZ50" s="80"/>
      <c r="HA50" s="80"/>
      <c r="HB50" s="80"/>
      <c r="HC50" s="80"/>
      <c r="HD50" s="80"/>
      <c r="HE50" s="80"/>
      <c r="HF50" s="80"/>
      <c r="HG50" s="80"/>
      <c r="HH50" s="80"/>
      <c r="HI50" s="80"/>
      <c r="HJ50" s="80"/>
      <c r="HK50" s="80"/>
      <c r="HL50" s="80"/>
      <c r="HM50" s="80"/>
      <c r="HN50" s="80"/>
      <c r="HO50" s="80"/>
      <c r="HP50" s="80"/>
      <c r="HQ50" s="80"/>
      <c r="HR50" s="80"/>
      <c r="HS50" s="80"/>
      <c r="HT50" s="80"/>
      <c r="HU50" s="80"/>
      <c r="HV50" s="80"/>
    </row>
    <row r="51" spans="1:230" ht="120.75" customHeight="1" x14ac:dyDescent="0.15">
      <c r="A51" s="94">
        <f t="shared" si="1"/>
        <v>48</v>
      </c>
      <c r="B51" s="95" t="s">
        <v>887</v>
      </c>
      <c r="C51" s="94" t="s">
        <v>169</v>
      </c>
      <c r="D51" s="99" t="s">
        <v>176</v>
      </c>
      <c r="E51" s="83" t="s">
        <v>1236</v>
      </c>
      <c r="F51" s="116" t="s">
        <v>1249</v>
      </c>
      <c r="G51" s="117" t="s">
        <v>1249</v>
      </c>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c r="CC51" s="80"/>
      <c r="CD51" s="80"/>
      <c r="CE51" s="80"/>
      <c r="CF51" s="80"/>
      <c r="CG51" s="80"/>
      <c r="CH51" s="80"/>
      <c r="CI51" s="80"/>
      <c r="CJ51" s="80"/>
      <c r="CK51" s="80"/>
      <c r="CL51" s="80"/>
      <c r="CM51" s="80"/>
      <c r="CN51" s="80"/>
      <c r="CO51" s="80"/>
      <c r="CP51" s="80"/>
      <c r="CQ51" s="80"/>
      <c r="CR51" s="80"/>
      <c r="CS51" s="80"/>
      <c r="CT51" s="80"/>
      <c r="CU51" s="80"/>
      <c r="CV51" s="80"/>
      <c r="CW51" s="80"/>
      <c r="CX51" s="80"/>
      <c r="CY51" s="80"/>
      <c r="CZ51" s="80"/>
      <c r="DA51" s="80"/>
      <c r="DB51" s="80"/>
      <c r="DC51" s="80"/>
      <c r="DD51" s="80"/>
      <c r="DE51" s="80"/>
      <c r="DF51" s="80"/>
      <c r="DG51" s="80"/>
      <c r="DH51" s="80"/>
      <c r="DI51" s="80"/>
      <c r="DJ51" s="80"/>
      <c r="DK51" s="80"/>
      <c r="DL51" s="80"/>
      <c r="DM51" s="80"/>
      <c r="DN51" s="80"/>
      <c r="DO51" s="80"/>
      <c r="DP51" s="80"/>
      <c r="DQ51" s="80"/>
      <c r="DR51" s="80"/>
      <c r="DS51" s="80"/>
      <c r="DT51" s="80"/>
      <c r="DU51" s="80"/>
      <c r="DV51" s="80"/>
      <c r="DW51" s="80"/>
      <c r="DX51" s="80"/>
      <c r="DY51" s="80"/>
      <c r="DZ51" s="80"/>
      <c r="EA51" s="80"/>
      <c r="EB51" s="80"/>
      <c r="EC51" s="80"/>
      <c r="ED51" s="80"/>
      <c r="EE51" s="80"/>
      <c r="EF51" s="80"/>
      <c r="EG51" s="80"/>
      <c r="EH51" s="80"/>
      <c r="EI51" s="80"/>
      <c r="EJ51" s="80"/>
      <c r="EK51" s="80"/>
      <c r="EL51" s="80"/>
      <c r="EM51" s="80"/>
      <c r="EN51" s="80"/>
      <c r="EO51" s="80"/>
      <c r="EP51" s="80"/>
      <c r="EQ51" s="80"/>
      <c r="ER51" s="80"/>
      <c r="ES51" s="80"/>
      <c r="ET51" s="80"/>
      <c r="EU51" s="80"/>
      <c r="EV51" s="80"/>
      <c r="EW51" s="80"/>
      <c r="EX51" s="80"/>
      <c r="EY51" s="80"/>
      <c r="EZ51" s="80"/>
      <c r="FA51" s="80"/>
      <c r="FB51" s="80"/>
      <c r="FC51" s="80"/>
      <c r="FD51" s="80"/>
      <c r="FE51" s="80"/>
      <c r="FF51" s="80"/>
      <c r="FG51" s="80"/>
      <c r="FH51" s="80"/>
      <c r="FI51" s="80"/>
      <c r="FJ51" s="80"/>
      <c r="FK51" s="80"/>
      <c r="FL51" s="80"/>
      <c r="FM51" s="80"/>
      <c r="FN51" s="80"/>
      <c r="FO51" s="80"/>
      <c r="FP51" s="80"/>
      <c r="FQ51" s="80"/>
      <c r="FR51" s="80"/>
      <c r="FS51" s="80"/>
      <c r="FT51" s="80"/>
      <c r="FU51" s="80"/>
      <c r="FV51" s="80"/>
      <c r="FW51" s="80"/>
      <c r="FX51" s="80"/>
      <c r="FY51" s="80"/>
      <c r="FZ51" s="80"/>
      <c r="GA51" s="80"/>
      <c r="GB51" s="80"/>
      <c r="GC51" s="80"/>
      <c r="GD51" s="80"/>
      <c r="GE51" s="80"/>
      <c r="GF51" s="80"/>
      <c r="GG51" s="80"/>
      <c r="GH51" s="80"/>
      <c r="GI51" s="80"/>
      <c r="GJ51" s="80"/>
      <c r="GK51" s="80"/>
      <c r="GL51" s="80"/>
      <c r="GM51" s="80"/>
      <c r="GN51" s="80"/>
      <c r="GO51" s="80"/>
      <c r="GP51" s="80"/>
      <c r="GQ51" s="80"/>
      <c r="GR51" s="80"/>
      <c r="GS51" s="80"/>
      <c r="GT51" s="80"/>
      <c r="GU51" s="80"/>
      <c r="GV51" s="80"/>
      <c r="GW51" s="80"/>
      <c r="GX51" s="80"/>
      <c r="GY51" s="80"/>
      <c r="GZ51" s="80"/>
      <c r="HA51" s="80"/>
      <c r="HB51" s="80"/>
      <c r="HC51" s="80"/>
      <c r="HD51" s="80"/>
      <c r="HE51" s="80"/>
      <c r="HF51" s="80"/>
      <c r="HG51" s="80"/>
      <c r="HH51" s="80"/>
      <c r="HI51" s="80"/>
      <c r="HJ51" s="80"/>
      <c r="HK51" s="80"/>
      <c r="HL51" s="80"/>
      <c r="HM51" s="80"/>
      <c r="HN51" s="80"/>
      <c r="HO51" s="80"/>
      <c r="HP51" s="80"/>
      <c r="HQ51" s="80"/>
      <c r="HR51" s="80"/>
      <c r="HS51" s="80"/>
      <c r="HT51" s="80"/>
      <c r="HU51" s="80"/>
      <c r="HV51" s="80"/>
    </row>
    <row r="52" spans="1:230" ht="97.5" customHeight="1" x14ac:dyDescent="0.15">
      <c r="A52" s="94">
        <f t="shared" si="1"/>
        <v>49</v>
      </c>
      <c r="B52" s="95" t="s">
        <v>887</v>
      </c>
      <c r="C52" s="94" t="s">
        <v>443</v>
      </c>
      <c r="D52" s="99" t="s">
        <v>177</v>
      </c>
      <c r="E52" s="84" t="s">
        <v>1276</v>
      </c>
      <c r="F52" s="116" t="s">
        <v>1249</v>
      </c>
      <c r="G52" s="117" t="s">
        <v>1249</v>
      </c>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c r="CU52" s="80"/>
      <c r="CV52" s="80"/>
      <c r="CW52" s="80"/>
      <c r="CX52" s="80"/>
      <c r="CY52" s="80"/>
      <c r="CZ52" s="80"/>
      <c r="DA52" s="80"/>
      <c r="DB52" s="80"/>
      <c r="DC52" s="80"/>
      <c r="DD52" s="80"/>
      <c r="DE52" s="80"/>
      <c r="DF52" s="80"/>
      <c r="DG52" s="80"/>
      <c r="DH52" s="80"/>
      <c r="DI52" s="80"/>
      <c r="DJ52" s="80"/>
      <c r="DK52" s="80"/>
      <c r="DL52" s="80"/>
      <c r="DM52" s="80"/>
      <c r="DN52" s="80"/>
      <c r="DO52" s="80"/>
      <c r="DP52" s="80"/>
      <c r="DQ52" s="80"/>
      <c r="DR52" s="80"/>
      <c r="DS52" s="80"/>
      <c r="DT52" s="80"/>
      <c r="DU52" s="80"/>
      <c r="DV52" s="80"/>
      <c r="DW52" s="80"/>
      <c r="DX52" s="80"/>
      <c r="DY52" s="80"/>
      <c r="DZ52" s="80"/>
      <c r="EA52" s="80"/>
      <c r="EB52" s="80"/>
      <c r="EC52" s="80"/>
      <c r="ED52" s="80"/>
      <c r="EE52" s="80"/>
      <c r="EF52" s="80"/>
      <c r="EG52" s="80"/>
      <c r="EH52" s="80"/>
      <c r="EI52" s="80"/>
      <c r="EJ52" s="80"/>
      <c r="EK52" s="80"/>
      <c r="EL52" s="80"/>
      <c r="EM52" s="80"/>
      <c r="EN52" s="80"/>
      <c r="EO52" s="80"/>
      <c r="EP52" s="80"/>
      <c r="EQ52" s="80"/>
      <c r="ER52" s="80"/>
      <c r="ES52" s="80"/>
      <c r="ET52" s="80"/>
      <c r="EU52" s="80"/>
      <c r="EV52" s="80"/>
      <c r="EW52" s="80"/>
      <c r="EX52" s="80"/>
      <c r="EY52" s="80"/>
      <c r="EZ52" s="80"/>
      <c r="FA52" s="80"/>
      <c r="FB52" s="80"/>
      <c r="FC52" s="80"/>
      <c r="FD52" s="80"/>
      <c r="FE52" s="80"/>
      <c r="FF52" s="80"/>
      <c r="FG52" s="80"/>
      <c r="FH52" s="80"/>
      <c r="FI52" s="80"/>
      <c r="FJ52" s="80"/>
      <c r="FK52" s="80"/>
      <c r="FL52" s="80"/>
      <c r="FM52" s="80"/>
      <c r="FN52" s="80"/>
      <c r="FO52" s="80"/>
      <c r="FP52" s="80"/>
      <c r="FQ52" s="80"/>
      <c r="FR52" s="80"/>
      <c r="FS52" s="80"/>
      <c r="FT52" s="80"/>
      <c r="FU52" s="80"/>
      <c r="FV52" s="80"/>
      <c r="FW52" s="80"/>
      <c r="FX52" s="80"/>
      <c r="FY52" s="80"/>
      <c r="FZ52" s="80"/>
      <c r="GA52" s="80"/>
      <c r="GB52" s="80"/>
      <c r="GC52" s="80"/>
      <c r="GD52" s="80"/>
      <c r="GE52" s="80"/>
      <c r="GF52" s="80"/>
      <c r="GG52" s="80"/>
      <c r="GH52" s="80"/>
      <c r="GI52" s="80"/>
      <c r="GJ52" s="80"/>
      <c r="GK52" s="80"/>
      <c r="GL52" s="80"/>
      <c r="GM52" s="80"/>
      <c r="GN52" s="80"/>
      <c r="GO52" s="80"/>
      <c r="GP52" s="80"/>
      <c r="GQ52" s="80"/>
      <c r="GR52" s="80"/>
      <c r="GS52" s="80"/>
      <c r="GT52" s="80"/>
      <c r="GU52" s="80"/>
      <c r="GV52" s="80"/>
      <c r="GW52" s="80"/>
      <c r="GX52" s="80"/>
      <c r="GY52" s="80"/>
      <c r="GZ52" s="80"/>
      <c r="HA52" s="80"/>
      <c r="HB52" s="80"/>
      <c r="HC52" s="80"/>
      <c r="HD52" s="80"/>
      <c r="HE52" s="80"/>
      <c r="HF52" s="80"/>
      <c r="HG52" s="80"/>
      <c r="HH52" s="80"/>
      <c r="HI52" s="80"/>
      <c r="HJ52" s="80"/>
      <c r="HK52" s="80"/>
      <c r="HL52" s="80"/>
      <c r="HM52" s="80"/>
      <c r="HN52" s="80"/>
      <c r="HO52" s="80"/>
      <c r="HP52" s="80"/>
      <c r="HQ52" s="80"/>
      <c r="HR52" s="80"/>
      <c r="HS52" s="80"/>
      <c r="HT52" s="80"/>
      <c r="HU52" s="80"/>
      <c r="HV52" s="80"/>
    </row>
    <row r="53" spans="1:230" ht="105" customHeight="1" x14ac:dyDescent="0.15">
      <c r="A53" s="94">
        <f t="shared" si="1"/>
        <v>50</v>
      </c>
      <c r="B53" s="95" t="s">
        <v>887</v>
      </c>
      <c r="C53" s="94" t="s">
        <v>178</v>
      </c>
      <c r="D53" s="99" t="s">
        <v>460</v>
      </c>
      <c r="E53" s="83" t="s">
        <v>1237</v>
      </c>
      <c r="F53" s="116" t="s">
        <v>1249</v>
      </c>
      <c r="G53" s="117" t="s">
        <v>1249</v>
      </c>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c r="CC53" s="80"/>
      <c r="CD53" s="80"/>
      <c r="CE53" s="80"/>
      <c r="CF53" s="80"/>
      <c r="CG53" s="80"/>
      <c r="CH53" s="80"/>
      <c r="CI53" s="80"/>
      <c r="CJ53" s="80"/>
      <c r="CK53" s="80"/>
      <c r="CL53" s="80"/>
      <c r="CM53" s="80"/>
      <c r="CN53" s="80"/>
      <c r="CO53" s="80"/>
      <c r="CP53" s="80"/>
      <c r="CQ53" s="80"/>
      <c r="CR53" s="80"/>
      <c r="CS53" s="80"/>
      <c r="CT53" s="80"/>
      <c r="CU53" s="80"/>
      <c r="CV53" s="80"/>
      <c r="CW53" s="80"/>
      <c r="CX53" s="80"/>
      <c r="CY53" s="80"/>
      <c r="CZ53" s="80"/>
      <c r="DA53" s="80"/>
      <c r="DB53" s="80"/>
      <c r="DC53" s="80"/>
      <c r="DD53" s="80"/>
      <c r="DE53" s="80"/>
      <c r="DF53" s="80"/>
      <c r="DG53" s="80"/>
      <c r="DH53" s="80"/>
      <c r="DI53" s="80"/>
      <c r="DJ53" s="80"/>
      <c r="DK53" s="80"/>
      <c r="DL53" s="80"/>
      <c r="DM53" s="80"/>
      <c r="DN53" s="80"/>
      <c r="DO53" s="80"/>
      <c r="DP53" s="80"/>
      <c r="DQ53" s="80"/>
      <c r="DR53" s="80"/>
      <c r="DS53" s="80"/>
      <c r="DT53" s="80"/>
      <c r="DU53" s="80"/>
      <c r="DV53" s="80"/>
      <c r="DW53" s="80"/>
      <c r="DX53" s="80"/>
      <c r="DY53" s="80"/>
      <c r="DZ53" s="80"/>
      <c r="EA53" s="80"/>
      <c r="EB53" s="80"/>
      <c r="EC53" s="80"/>
      <c r="ED53" s="80"/>
      <c r="EE53" s="80"/>
      <c r="EF53" s="80"/>
      <c r="EG53" s="80"/>
      <c r="EH53" s="80"/>
      <c r="EI53" s="80"/>
      <c r="EJ53" s="80"/>
      <c r="EK53" s="80"/>
      <c r="EL53" s="80"/>
      <c r="EM53" s="80"/>
      <c r="EN53" s="80"/>
      <c r="EO53" s="80"/>
      <c r="EP53" s="80"/>
      <c r="EQ53" s="80"/>
      <c r="ER53" s="80"/>
      <c r="ES53" s="80"/>
      <c r="ET53" s="80"/>
      <c r="EU53" s="80"/>
      <c r="EV53" s="80"/>
      <c r="EW53" s="80"/>
      <c r="EX53" s="80"/>
      <c r="EY53" s="80"/>
      <c r="EZ53" s="80"/>
      <c r="FA53" s="80"/>
      <c r="FB53" s="80"/>
      <c r="FC53" s="80"/>
      <c r="FD53" s="80"/>
      <c r="FE53" s="80"/>
      <c r="FF53" s="80"/>
      <c r="FG53" s="80"/>
      <c r="FH53" s="80"/>
      <c r="FI53" s="80"/>
      <c r="FJ53" s="80"/>
      <c r="FK53" s="80"/>
      <c r="FL53" s="80"/>
      <c r="FM53" s="80"/>
      <c r="FN53" s="80"/>
      <c r="FO53" s="80"/>
      <c r="FP53" s="80"/>
      <c r="FQ53" s="80"/>
      <c r="FR53" s="80"/>
      <c r="FS53" s="80"/>
      <c r="FT53" s="80"/>
      <c r="FU53" s="80"/>
      <c r="FV53" s="80"/>
      <c r="FW53" s="80"/>
      <c r="FX53" s="80"/>
      <c r="FY53" s="80"/>
      <c r="FZ53" s="80"/>
      <c r="GA53" s="80"/>
      <c r="GB53" s="80"/>
      <c r="GC53" s="80"/>
      <c r="GD53" s="80"/>
      <c r="GE53" s="80"/>
      <c r="GF53" s="80"/>
      <c r="GG53" s="80"/>
      <c r="GH53" s="80"/>
      <c r="GI53" s="80"/>
      <c r="GJ53" s="80"/>
      <c r="GK53" s="80"/>
      <c r="GL53" s="80"/>
      <c r="GM53" s="80"/>
      <c r="GN53" s="80"/>
      <c r="GO53" s="80"/>
      <c r="GP53" s="80"/>
      <c r="GQ53" s="80"/>
      <c r="GR53" s="80"/>
      <c r="GS53" s="80"/>
      <c r="GT53" s="80"/>
      <c r="GU53" s="80"/>
      <c r="GV53" s="80"/>
      <c r="GW53" s="80"/>
      <c r="GX53" s="80"/>
      <c r="GY53" s="80"/>
      <c r="GZ53" s="80"/>
      <c r="HA53" s="80"/>
      <c r="HB53" s="80"/>
      <c r="HC53" s="80"/>
      <c r="HD53" s="80"/>
      <c r="HE53" s="80"/>
      <c r="HF53" s="80"/>
      <c r="HG53" s="80"/>
      <c r="HH53" s="80"/>
      <c r="HI53" s="80"/>
      <c r="HJ53" s="80"/>
      <c r="HK53" s="80"/>
      <c r="HL53" s="80"/>
      <c r="HM53" s="80"/>
      <c r="HN53" s="80"/>
      <c r="HO53" s="80"/>
      <c r="HP53" s="80"/>
      <c r="HQ53" s="80"/>
      <c r="HR53" s="80"/>
      <c r="HS53" s="80"/>
      <c r="HT53" s="80"/>
      <c r="HU53" s="80"/>
      <c r="HV53" s="80"/>
    </row>
    <row r="54" spans="1:230" ht="97.5" customHeight="1" x14ac:dyDescent="0.15">
      <c r="A54" s="94">
        <f t="shared" si="1"/>
        <v>51</v>
      </c>
      <c r="B54" s="95" t="s">
        <v>887</v>
      </c>
      <c r="C54" s="94" t="s">
        <v>179</v>
      </c>
      <c r="D54" s="99" t="s">
        <v>196</v>
      </c>
      <c r="E54" s="83" t="s">
        <v>1156</v>
      </c>
      <c r="F54" s="116" t="s">
        <v>1249</v>
      </c>
      <c r="G54" s="117" t="s">
        <v>1249</v>
      </c>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c r="CC54" s="80"/>
      <c r="CD54" s="80"/>
      <c r="CE54" s="80"/>
      <c r="CF54" s="80"/>
      <c r="CG54" s="80"/>
      <c r="CH54" s="80"/>
      <c r="CI54" s="80"/>
      <c r="CJ54" s="80"/>
      <c r="CK54" s="80"/>
      <c r="CL54" s="80"/>
      <c r="CM54" s="80"/>
      <c r="CN54" s="80"/>
      <c r="CO54" s="80"/>
      <c r="CP54" s="80"/>
      <c r="CQ54" s="80"/>
      <c r="CR54" s="80"/>
      <c r="CS54" s="80"/>
      <c r="CT54" s="80"/>
      <c r="CU54" s="80"/>
      <c r="CV54" s="80"/>
      <c r="CW54" s="80"/>
      <c r="CX54" s="80"/>
      <c r="CY54" s="80"/>
      <c r="CZ54" s="80"/>
      <c r="DA54" s="80"/>
      <c r="DB54" s="80"/>
      <c r="DC54" s="80"/>
      <c r="DD54" s="80"/>
      <c r="DE54" s="80"/>
      <c r="DF54" s="80"/>
      <c r="DG54" s="80"/>
      <c r="DH54" s="80"/>
      <c r="DI54" s="80"/>
      <c r="DJ54" s="80"/>
      <c r="DK54" s="80"/>
      <c r="DL54" s="80"/>
      <c r="DM54" s="80"/>
      <c r="DN54" s="80"/>
      <c r="DO54" s="80"/>
      <c r="DP54" s="80"/>
      <c r="DQ54" s="80"/>
      <c r="DR54" s="80"/>
      <c r="DS54" s="80"/>
      <c r="DT54" s="80"/>
      <c r="DU54" s="80"/>
      <c r="DV54" s="80"/>
      <c r="DW54" s="80"/>
      <c r="DX54" s="80"/>
      <c r="DY54" s="80"/>
      <c r="DZ54" s="80"/>
      <c r="EA54" s="80"/>
      <c r="EB54" s="80"/>
      <c r="EC54" s="80"/>
      <c r="ED54" s="80"/>
      <c r="EE54" s="80"/>
      <c r="EF54" s="80"/>
      <c r="EG54" s="80"/>
      <c r="EH54" s="80"/>
      <c r="EI54" s="80"/>
      <c r="EJ54" s="80"/>
      <c r="EK54" s="80"/>
      <c r="EL54" s="80"/>
      <c r="EM54" s="80"/>
      <c r="EN54" s="80"/>
      <c r="EO54" s="80"/>
      <c r="EP54" s="80"/>
      <c r="EQ54" s="80"/>
      <c r="ER54" s="80"/>
      <c r="ES54" s="80"/>
      <c r="ET54" s="80"/>
      <c r="EU54" s="80"/>
      <c r="EV54" s="80"/>
      <c r="EW54" s="80"/>
      <c r="EX54" s="80"/>
      <c r="EY54" s="80"/>
      <c r="EZ54" s="80"/>
      <c r="FA54" s="80"/>
      <c r="FB54" s="80"/>
      <c r="FC54" s="80"/>
      <c r="FD54" s="80"/>
      <c r="FE54" s="80"/>
      <c r="FF54" s="80"/>
      <c r="FG54" s="80"/>
      <c r="FH54" s="80"/>
      <c r="FI54" s="80"/>
      <c r="FJ54" s="80"/>
      <c r="FK54" s="80"/>
      <c r="FL54" s="80"/>
      <c r="FM54" s="80"/>
      <c r="FN54" s="80"/>
      <c r="FO54" s="80"/>
      <c r="FP54" s="80"/>
      <c r="FQ54" s="80"/>
      <c r="FR54" s="80"/>
      <c r="FS54" s="80"/>
      <c r="FT54" s="80"/>
      <c r="FU54" s="80"/>
      <c r="FV54" s="80"/>
      <c r="FW54" s="80"/>
      <c r="FX54" s="80"/>
      <c r="FY54" s="80"/>
      <c r="FZ54" s="80"/>
      <c r="GA54" s="80"/>
      <c r="GB54" s="80"/>
      <c r="GC54" s="80"/>
      <c r="GD54" s="80"/>
      <c r="GE54" s="80"/>
      <c r="GF54" s="80"/>
      <c r="GG54" s="80"/>
      <c r="GH54" s="80"/>
      <c r="GI54" s="80"/>
      <c r="GJ54" s="80"/>
      <c r="GK54" s="80"/>
      <c r="GL54" s="80"/>
      <c r="GM54" s="80"/>
      <c r="GN54" s="80"/>
      <c r="GO54" s="80"/>
      <c r="GP54" s="80"/>
      <c r="GQ54" s="80"/>
      <c r="GR54" s="80"/>
      <c r="GS54" s="80"/>
      <c r="GT54" s="80"/>
      <c r="GU54" s="80"/>
      <c r="GV54" s="80"/>
      <c r="GW54" s="80"/>
      <c r="GX54" s="80"/>
      <c r="GY54" s="80"/>
      <c r="GZ54" s="80"/>
      <c r="HA54" s="80"/>
      <c r="HB54" s="80"/>
      <c r="HC54" s="80"/>
      <c r="HD54" s="80"/>
      <c r="HE54" s="80"/>
      <c r="HF54" s="80"/>
      <c r="HG54" s="80"/>
      <c r="HH54" s="80"/>
      <c r="HI54" s="80"/>
      <c r="HJ54" s="80"/>
      <c r="HK54" s="80"/>
      <c r="HL54" s="80"/>
      <c r="HM54" s="80"/>
      <c r="HN54" s="80"/>
      <c r="HO54" s="80"/>
      <c r="HP54" s="80"/>
      <c r="HQ54" s="80"/>
      <c r="HR54" s="80"/>
      <c r="HS54" s="80"/>
      <c r="HT54" s="80"/>
      <c r="HU54" s="80"/>
      <c r="HV54" s="80"/>
    </row>
    <row r="55" spans="1:230" ht="97.5" customHeight="1" x14ac:dyDescent="0.15">
      <c r="A55" s="94">
        <f t="shared" si="1"/>
        <v>52</v>
      </c>
      <c r="B55" s="95" t="s">
        <v>887</v>
      </c>
      <c r="C55" s="94" t="s">
        <v>179</v>
      </c>
      <c r="D55" s="99" t="s">
        <v>493</v>
      </c>
      <c r="E55" s="83" t="s">
        <v>1157</v>
      </c>
      <c r="F55" s="116" t="s">
        <v>1249</v>
      </c>
      <c r="G55" s="117" t="s">
        <v>1249</v>
      </c>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c r="CC55" s="80"/>
      <c r="CD55" s="80"/>
      <c r="CE55" s="80"/>
      <c r="CF55" s="80"/>
      <c r="CG55" s="80"/>
      <c r="CH55" s="80"/>
      <c r="CI55" s="80"/>
      <c r="CJ55" s="80"/>
      <c r="CK55" s="80"/>
      <c r="CL55" s="80"/>
      <c r="CM55" s="80"/>
      <c r="CN55" s="80"/>
      <c r="CO55" s="80"/>
      <c r="CP55" s="80"/>
      <c r="CQ55" s="80"/>
      <c r="CR55" s="80"/>
      <c r="CS55" s="80"/>
      <c r="CT55" s="80"/>
      <c r="CU55" s="80"/>
      <c r="CV55" s="80"/>
      <c r="CW55" s="80"/>
      <c r="CX55" s="80"/>
      <c r="CY55" s="80"/>
      <c r="CZ55" s="80"/>
      <c r="DA55" s="80"/>
      <c r="DB55" s="80"/>
      <c r="DC55" s="80"/>
      <c r="DD55" s="80"/>
      <c r="DE55" s="80"/>
      <c r="DF55" s="80"/>
      <c r="DG55" s="80"/>
      <c r="DH55" s="80"/>
      <c r="DI55" s="80"/>
      <c r="DJ55" s="80"/>
      <c r="DK55" s="80"/>
      <c r="DL55" s="80"/>
      <c r="DM55" s="80"/>
      <c r="DN55" s="80"/>
      <c r="DO55" s="80"/>
      <c r="DP55" s="80"/>
      <c r="DQ55" s="80"/>
      <c r="DR55" s="80"/>
      <c r="DS55" s="80"/>
      <c r="DT55" s="80"/>
      <c r="DU55" s="80"/>
      <c r="DV55" s="80"/>
      <c r="DW55" s="80"/>
      <c r="DX55" s="80"/>
      <c r="DY55" s="80"/>
      <c r="DZ55" s="80"/>
      <c r="EA55" s="80"/>
      <c r="EB55" s="80"/>
      <c r="EC55" s="80"/>
      <c r="ED55" s="80"/>
      <c r="EE55" s="80"/>
      <c r="EF55" s="80"/>
      <c r="EG55" s="80"/>
      <c r="EH55" s="80"/>
      <c r="EI55" s="80"/>
      <c r="EJ55" s="80"/>
      <c r="EK55" s="80"/>
      <c r="EL55" s="80"/>
      <c r="EM55" s="80"/>
      <c r="EN55" s="80"/>
      <c r="EO55" s="80"/>
      <c r="EP55" s="80"/>
      <c r="EQ55" s="80"/>
      <c r="ER55" s="80"/>
      <c r="ES55" s="80"/>
      <c r="ET55" s="80"/>
      <c r="EU55" s="80"/>
      <c r="EV55" s="80"/>
      <c r="EW55" s="80"/>
      <c r="EX55" s="80"/>
      <c r="EY55" s="80"/>
      <c r="EZ55" s="80"/>
      <c r="FA55" s="80"/>
      <c r="FB55" s="80"/>
      <c r="FC55" s="80"/>
      <c r="FD55" s="80"/>
      <c r="FE55" s="80"/>
      <c r="FF55" s="80"/>
      <c r="FG55" s="80"/>
      <c r="FH55" s="80"/>
      <c r="FI55" s="80"/>
      <c r="FJ55" s="80"/>
      <c r="FK55" s="80"/>
      <c r="FL55" s="80"/>
      <c r="FM55" s="80"/>
      <c r="FN55" s="80"/>
      <c r="FO55" s="80"/>
      <c r="FP55" s="80"/>
      <c r="FQ55" s="80"/>
      <c r="FR55" s="80"/>
      <c r="FS55" s="80"/>
      <c r="FT55" s="80"/>
      <c r="FU55" s="80"/>
      <c r="FV55" s="80"/>
      <c r="FW55" s="80"/>
      <c r="FX55" s="80"/>
      <c r="FY55" s="80"/>
      <c r="FZ55" s="80"/>
      <c r="GA55" s="80"/>
      <c r="GB55" s="80"/>
      <c r="GC55" s="80"/>
      <c r="GD55" s="80"/>
      <c r="GE55" s="80"/>
      <c r="GF55" s="80"/>
      <c r="GG55" s="80"/>
      <c r="GH55" s="80"/>
      <c r="GI55" s="80"/>
      <c r="GJ55" s="80"/>
      <c r="GK55" s="80"/>
      <c r="GL55" s="80"/>
      <c r="GM55" s="80"/>
      <c r="GN55" s="80"/>
      <c r="GO55" s="80"/>
      <c r="GP55" s="80"/>
      <c r="GQ55" s="80"/>
      <c r="GR55" s="80"/>
      <c r="GS55" s="80"/>
      <c r="GT55" s="80"/>
      <c r="GU55" s="80"/>
      <c r="GV55" s="80"/>
      <c r="GW55" s="80"/>
      <c r="GX55" s="80"/>
      <c r="GY55" s="80"/>
      <c r="GZ55" s="80"/>
      <c r="HA55" s="80"/>
      <c r="HB55" s="80"/>
      <c r="HC55" s="80"/>
      <c r="HD55" s="80"/>
      <c r="HE55" s="80"/>
      <c r="HF55" s="80"/>
      <c r="HG55" s="80"/>
      <c r="HH55" s="80"/>
      <c r="HI55" s="80"/>
      <c r="HJ55" s="80"/>
      <c r="HK55" s="80"/>
      <c r="HL55" s="80"/>
      <c r="HM55" s="80"/>
      <c r="HN55" s="80"/>
      <c r="HO55" s="80"/>
      <c r="HP55" s="80"/>
      <c r="HQ55" s="80"/>
      <c r="HR55" s="80"/>
      <c r="HS55" s="80"/>
      <c r="HT55" s="80"/>
      <c r="HU55" s="80"/>
      <c r="HV55" s="80"/>
    </row>
    <row r="56" spans="1:230" ht="97.5" customHeight="1" x14ac:dyDescent="0.15">
      <c r="A56" s="94">
        <f t="shared" si="1"/>
        <v>53</v>
      </c>
      <c r="B56" s="95" t="s">
        <v>887</v>
      </c>
      <c r="C56" s="94" t="s">
        <v>1223</v>
      </c>
      <c r="D56" s="99" t="s">
        <v>142</v>
      </c>
      <c r="E56" s="83" t="s">
        <v>1158</v>
      </c>
      <c r="F56" s="116" t="s">
        <v>1249</v>
      </c>
      <c r="G56" s="117" t="s">
        <v>1249</v>
      </c>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c r="CC56" s="80"/>
      <c r="CD56" s="80"/>
      <c r="CE56" s="80"/>
      <c r="CF56" s="80"/>
      <c r="CG56" s="80"/>
      <c r="CH56" s="80"/>
      <c r="CI56" s="80"/>
      <c r="CJ56" s="80"/>
      <c r="CK56" s="80"/>
      <c r="CL56" s="80"/>
      <c r="CM56" s="80"/>
      <c r="CN56" s="80"/>
      <c r="CO56" s="80"/>
      <c r="CP56" s="80"/>
      <c r="CQ56" s="80"/>
      <c r="CR56" s="80"/>
      <c r="CS56" s="80"/>
      <c r="CT56" s="80"/>
      <c r="CU56" s="80"/>
      <c r="CV56" s="80"/>
      <c r="CW56" s="80"/>
      <c r="CX56" s="80"/>
      <c r="CY56" s="80"/>
      <c r="CZ56" s="80"/>
      <c r="DA56" s="80"/>
      <c r="DB56" s="80"/>
      <c r="DC56" s="80"/>
      <c r="DD56" s="80"/>
      <c r="DE56" s="80"/>
      <c r="DF56" s="80"/>
      <c r="DG56" s="80"/>
      <c r="DH56" s="80"/>
      <c r="DI56" s="80"/>
      <c r="DJ56" s="80"/>
      <c r="DK56" s="80"/>
      <c r="DL56" s="80"/>
      <c r="DM56" s="80"/>
      <c r="DN56" s="80"/>
      <c r="DO56" s="80"/>
      <c r="DP56" s="80"/>
      <c r="DQ56" s="80"/>
      <c r="DR56" s="80"/>
      <c r="DS56" s="80"/>
      <c r="DT56" s="80"/>
      <c r="DU56" s="80"/>
      <c r="DV56" s="80"/>
      <c r="DW56" s="80"/>
      <c r="DX56" s="80"/>
      <c r="DY56" s="80"/>
      <c r="DZ56" s="80"/>
      <c r="EA56" s="80"/>
      <c r="EB56" s="80"/>
      <c r="EC56" s="80"/>
      <c r="ED56" s="80"/>
      <c r="EE56" s="80"/>
      <c r="EF56" s="80"/>
      <c r="EG56" s="80"/>
      <c r="EH56" s="80"/>
      <c r="EI56" s="80"/>
      <c r="EJ56" s="80"/>
      <c r="EK56" s="80"/>
      <c r="EL56" s="80"/>
      <c r="EM56" s="80"/>
      <c r="EN56" s="80"/>
      <c r="EO56" s="80"/>
      <c r="EP56" s="80"/>
      <c r="EQ56" s="80"/>
      <c r="ER56" s="80"/>
      <c r="ES56" s="80"/>
      <c r="ET56" s="80"/>
      <c r="EU56" s="80"/>
      <c r="EV56" s="80"/>
      <c r="EW56" s="80"/>
      <c r="EX56" s="80"/>
      <c r="EY56" s="80"/>
      <c r="EZ56" s="80"/>
      <c r="FA56" s="80"/>
      <c r="FB56" s="80"/>
      <c r="FC56" s="80"/>
      <c r="FD56" s="80"/>
      <c r="FE56" s="80"/>
      <c r="FF56" s="80"/>
      <c r="FG56" s="80"/>
      <c r="FH56" s="80"/>
      <c r="FI56" s="80"/>
      <c r="FJ56" s="80"/>
      <c r="FK56" s="80"/>
      <c r="FL56" s="80"/>
      <c r="FM56" s="80"/>
      <c r="FN56" s="80"/>
      <c r="FO56" s="80"/>
      <c r="FP56" s="80"/>
      <c r="FQ56" s="80"/>
      <c r="FR56" s="80"/>
      <c r="FS56" s="80"/>
      <c r="FT56" s="80"/>
      <c r="FU56" s="80"/>
      <c r="FV56" s="80"/>
      <c r="FW56" s="80"/>
      <c r="FX56" s="80"/>
      <c r="FY56" s="80"/>
      <c r="FZ56" s="80"/>
      <c r="GA56" s="80"/>
      <c r="GB56" s="80"/>
      <c r="GC56" s="80"/>
      <c r="GD56" s="80"/>
      <c r="GE56" s="80"/>
      <c r="GF56" s="80"/>
      <c r="GG56" s="80"/>
      <c r="GH56" s="80"/>
      <c r="GI56" s="80"/>
      <c r="GJ56" s="80"/>
      <c r="GK56" s="80"/>
      <c r="GL56" s="80"/>
      <c r="GM56" s="80"/>
      <c r="GN56" s="80"/>
      <c r="GO56" s="80"/>
      <c r="GP56" s="80"/>
      <c r="GQ56" s="80"/>
      <c r="GR56" s="80"/>
      <c r="GS56" s="80"/>
      <c r="GT56" s="80"/>
      <c r="GU56" s="80"/>
      <c r="GV56" s="80"/>
      <c r="GW56" s="80"/>
      <c r="GX56" s="80"/>
      <c r="GY56" s="80"/>
      <c r="GZ56" s="80"/>
      <c r="HA56" s="80"/>
      <c r="HB56" s="80"/>
      <c r="HC56" s="80"/>
      <c r="HD56" s="80"/>
      <c r="HE56" s="80"/>
      <c r="HF56" s="80"/>
      <c r="HG56" s="80"/>
      <c r="HH56" s="80"/>
      <c r="HI56" s="80"/>
      <c r="HJ56" s="80"/>
      <c r="HK56" s="80"/>
      <c r="HL56" s="80"/>
      <c r="HM56" s="80"/>
      <c r="HN56" s="80"/>
      <c r="HO56" s="80"/>
      <c r="HP56" s="80"/>
      <c r="HQ56" s="80"/>
      <c r="HR56" s="80"/>
      <c r="HS56" s="80"/>
      <c r="HT56" s="80"/>
      <c r="HU56" s="80"/>
      <c r="HV56" s="80"/>
    </row>
    <row r="57" spans="1:230" ht="97.5" customHeight="1" x14ac:dyDescent="0.15">
      <c r="A57" s="94">
        <f t="shared" si="1"/>
        <v>54</v>
      </c>
      <c r="B57" s="95" t="s">
        <v>887</v>
      </c>
      <c r="C57" s="94" t="s">
        <v>109</v>
      </c>
      <c r="D57" s="99" t="s">
        <v>382</v>
      </c>
      <c r="E57" s="83" t="s">
        <v>557</v>
      </c>
      <c r="F57" s="116" t="s">
        <v>1249</v>
      </c>
      <c r="G57" s="117" t="s">
        <v>1249</v>
      </c>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c r="CC57" s="80"/>
      <c r="CD57" s="80"/>
      <c r="CE57" s="80"/>
      <c r="CF57" s="80"/>
      <c r="CG57" s="80"/>
      <c r="CH57" s="80"/>
      <c r="CI57" s="80"/>
      <c r="CJ57" s="80"/>
      <c r="CK57" s="80"/>
      <c r="CL57" s="80"/>
      <c r="CM57" s="80"/>
      <c r="CN57" s="80"/>
      <c r="CO57" s="80"/>
      <c r="CP57" s="80"/>
      <c r="CQ57" s="80"/>
      <c r="CR57" s="80"/>
      <c r="CS57" s="80"/>
      <c r="CT57" s="80"/>
      <c r="CU57" s="80"/>
      <c r="CV57" s="80"/>
      <c r="CW57" s="80"/>
      <c r="CX57" s="80"/>
      <c r="CY57" s="80"/>
      <c r="CZ57" s="80"/>
      <c r="DA57" s="80"/>
      <c r="DB57" s="80"/>
      <c r="DC57" s="80"/>
      <c r="DD57" s="80"/>
      <c r="DE57" s="80"/>
      <c r="DF57" s="80"/>
      <c r="DG57" s="80"/>
      <c r="DH57" s="80"/>
      <c r="DI57" s="80"/>
      <c r="DJ57" s="80"/>
      <c r="DK57" s="80"/>
      <c r="DL57" s="80"/>
      <c r="DM57" s="80"/>
      <c r="DN57" s="80"/>
      <c r="DO57" s="80"/>
      <c r="DP57" s="80"/>
      <c r="DQ57" s="80"/>
      <c r="DR57" s="80"/>
      <c r="DS57" s="80"/>
      <c r="DT57" s="80"/>
      <c r="DU57" s="80"/>
      <c r="DV57" s="80"/>
      <c r="DW57" s="80"/>
      <c r="DX57" s="80"/>
      <c r="DY57" s="80"/>
      <c r="DZ57" s="80"/>
      <c r="EA57" s="80"/>
      <c r="EB57" s="80"/>
      <c r="EC57" s="80"/>
      <c r="ED57" s="80"/>
      <c r="EE57" s="80"/>
      <c r="EF57" s="80"/>
      <c r="EG57" s="80"/>
      <c r="EH57" s="80"/>
      <c r="EI57" s="80"/>
      <c r="EJ57" s="80"/>
      <c r="EK57" s="80"/>
      <c r="EL57" s="80"/>
      <c r="EM57" s="80"/>
      <c r="EN57" s="80"/>
      <c r="EO57" s="80"/>
      <c r="EP57" s="80"/>
      <c r="EQ57" s="80"/>
      <c r="ER57" s="80"/>
      <c r="ES57" s="80"/>
      <c r="ET57" s="80"/>
      <c r="EU57" s="80"/>
      <c r="EV57" s="80"/>
      <c r="EW57" s="80"/>
      <c r="EX57" s="80"/>
      <c r="EY57" s="80"/>
      <c r="EZ57" s="80"/>
      <c r="FA57" s="80"/>
      <c r="FB57" s="80"/>
      <c r="FC57" s="80"/>
      <c r="FD57" s="80"/>
      <c r="FE57" s="80"/>
      <c r="FF57" s="80"/>
      <c r="FG57" s="80"/>
      <c r="FH57" s="80"/>
      <c r="FI57" s="80"/>
      <c r="FJ57" s="80"/>
      <c r="FK57" s="80"/>
      <c r="FL57" s="80"/>
      <c r="FM57" s="80"/>
      <c r="FN57" s="80"/>
      <c r="FO57" s="80"/>
      <c r="FP57" s="80"/>
      <c r="FQ57" s="80"/>
      <c r="FR57" s="80"/>
      <c r="FS57" s="80"/>
      <c r="FT57" s="80"/>
      <c r="FU57" s="80"/>
      <c r="FV57" s="80"/>
      <c r="FW57" s="80"/>
      <c r="FX57" s="80"/>
      <c r="FY57" s="80"/>
      <c r="FZ57" s="80"/>
      <c r="GA57" s="80"/>
      <c r="GB57" s="80"/>
      <c r="GC57" s="80"/>
      <c r="GD57" s="80"/>
      <c r="GE57" s="80"/>
      <c r="GF57" s="80"/>
      <c r="GG57" s="80"/>
      <c r="GH57" s="80"/>
      <c r="GI57" s="80"/>
      <c r="GJ57" s="80"/>
      <c r="GK57" s="80"/>
      <c r="GL57" s="80"/>
      <c r="GM57" s="80"/>
      <c r="GN57" s="80"/>
      <c r="GO57" s="80"/>
      <c r="GP57" s="80"/>
      <c r="GQ57" s="80"/>
      <c r="GR57" s="80"/>
      <c r="GS57" s="80"/>
      <c r="GT57" s="80"/>
      <c r="GU57" s="80"/>
      <c r="GV57" s="80"/>
      <c r="GW57" s="80"/>
      <c r="GX57" s="80"/>
      <c r="GY57" s="80"/>
      <c r="GZ57" s="80"/>
      <c r="HA57" s="80"/>
      <c r="HB57" s="80"/>
      <c r="HC57" s="80"/>
      <c r="HD57" s="80"/>
      <c r="HE57" s="80"/>
      <c r="HF57" s="80"/>
      <c r="HG57" s="80"/>
      <c r="HH57" s="80"/>
      <c r="HI57" s="80"/>
      <c r="HJ57" s="80"/>
      <c r="HK57" s="80"/>
      <c r="HL57" s="80"/>
      <c r="HM57" s="80"/>
      <c r="HN57" s="80"/>
      <c r="HO57" s="80"/>
      <c r="HP57" s="80"/>
      <c r="HQ57" s="80"/>
      <c r="HR57" s="80"/>
      <c r="HS57" s="80"/>
      <c r="HT57" s="80"/>
      <c r="HU57" s="80"/>
      <c r="HV57" s="80"/>
    </row>
    <row r="58" spans="1:230" ht="97.5" customHeight="1" x14ac:dyDescent="0.15">
      <c r="A58" s="94">
        <f t="shared" si="1"/>
        <v>55</v>
      </c>
      <c r="B58" s="95" t="s">
        <v>887</v>
      </c>
      <c r="C58" s="94" t="s">
        <v>109</v>
      </c>
      <c r="D58" s="99" t="s">
        <v>381</v>
      </c>
      <c r="E58" s="83" t="s">
        <v>558</v>
      </c>
      <c r="F58" s="116" t="s">
        <v>1249</v>
      </c>
      <c r="G58" s="117" t="s">
        <v>1249</v>
      </c>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0"/>
      <c r="DJ58" s="80"/>
      <c r="DK58" s="80"/>
      <c r="DL58" s="80"/>
      <c r="DM58" s="80"/>
      <c r="DN58" s="80"/>
      <c r="DO58" s="80"/>
      <c r="DP58" s="80"/>
      <c r="DQ58" s="80"/>
      <c r="DR58" s="80"/>
      <c r="DS58" s="80"/>
      <c r="DT58" s="80"/>
      <c r="DU58" s="80"/>
      <c r="DV58" s="80"/>
      <c r="DW58" s="80"/>
      <c r="DX58" s="80"/>
      <c r="DY58" s="80"/>
      <c r="DZ58" s="80"/>
      <c r="EA58" s="80"/>
      <c r="EB58" s="80"/>
      <c r="EC58" s="80"/>
      <c r="ED58" s="80"/>
      <c r="EE58" s="80"/>
      <c r="EF58" s="80"/>
      <c r="EG58" s="80"/>
      <c r="EH58" s="80"/>
      <c r="EI58" s="80"/>
      <c r="EJ58" s="80"/>
      <c r="EK58" s="80"/>
      <c r="EL58" s="80"/>
      <c r="EM58" s="80"/>
      <c r="EN58" s="80"/>
      <c r="EO58" s="80"/>
      <c r="EP58" s="80"/>
      <c r="EQ58" s="80"/>
      <c r="ER58" s="80"/>
      <c r="ES58" s="80"/>
      <c r="ET58" s="80"/>
      <c r="EU58" s="80"/>
      <c r="EV58" s="80"/>
      <c r="EW58" s="80"/>
      <c r="EX58" s="80"/>
      <c r="EY58" s="80"/>
      <c r="EZ58" s="80"/>
      <c r="FA58" s="80"/>
      <c r="FB58" s="80"/>
      <c r="FC58" s="80"/>
      <c r="FD58" s="80"/>
      <c r="FE58" s="80"/>
      <c r="FF58" s="80"/>
      <c r="FG58" s="80"/>
      <c r="FH58" s="80"/>
      <c r="FI58" s="80"/>
      <c r="FJ58" s="80"/>
      <c r="FK58" s="80"/>
      <c r="FL58" s="80"/>
      <c r="FM58" s="80"/>
      <c r="FN58" s="80"/>
      <c r="FO58" s="80"/>
      <c r="FP58" s="80"/>
      <c r="FQ58" s="80"/>
      <c r="FR58" s="80"/>
      <c r="FS58" s="80"/>
      <c r="FT58" s="80"/>
      <c r="FU58" s="80"/>
      <c r="FV58" s="80"/>
      <c r="FW58" s="80"/>
      <c r="FX58" s="80"/>
      <c r="FY58" s="80"/>
      <c r="FZ58" s="80"/>
      <c r="GA58" s="80"/>
      <c r="GB58" s="80"/>
      <c r="GC58" s="80"/>
      <c r="GD58" s="80"/>
      <c r="GE58" s="80"/>
      <c r="GF58" s="80"/>
      <c r="GG58" s="80"/>
      <c r="GH58" s="80"/>
      <c r="GI58" s="80"/>
      <c r="GJ58" s="80"/>
      <c r="GK58" s="80"/>
      <c r="GL58" s="80"/>
      <c r="GM58" s="80"/>
      <c r="GN58" s="80"/>
      <c r="GO58" s="80"/>
      <c r="GP58" s="80"/>
      <c r="GQ58" s="80"/>
      <c r="GR58" s="80"/>
      <c r="GS58" s="80"/>
      <c r="GT58" s="80"/>
      <c r="GU58" s="80"/>
      <c r="GV58" s="80"/>
      <c r="GW58" s="80"/>
      <c r="GX58" s="80"/>
      <c r="GY58" s="80"/>
      <c r="GZ58" s="80"/>
      <c r="HA58" s="80"/>
      <c r="HB58" s="80"/>
      <c r="HC58" s="80"/>
      <c r="HD58" s="80"/>
      <c r="HE58" s="80"/>
      <c r="HF58" s="80"/>
      <c r="HG58" s="80"/>
      <c r="HH58" s="80"/>
      <c r="HI58" s="80"/>
      <c r="HJ58" s="80"/>
      <c r="HK58" s="80"/>
      <c r="HL58" s="80"/>
      <c r="HM58" s="80"/>
      <c r="HN58" s="80"/>
      <c r="HO58" s="80"/>
      <c r="HP58" s="80"/>
      <c r="HQ58" s="80"/>
      <c r="HR58" s="80"/>
      <c r="HS58" s="80"/>
      <c r="HT58" s="80"/>
      <c r="HU58" s="80"/>
      <c r="HV58" s="80"/>
    </row>
    <row r="59" spans="1:230" ht="126.75" customHeight="1" x14ac:dyDescent="0.15">
      <c r="A59" s="94">
        <f t="shared" si="1"/>
        <v>56</v>
      </c>
      <c r="B59" s="95" t="s">
        <v>887</v>
      </c>
      <c r="C59" s="94" t="s">
        <v>23</v>
      </c>
      <c r="D59" s="99" t="s">
        <v>180</v>
      </c>
      <c r="E59" s="83" t="s">
        <v>1159</v>
      </c>
      <c r="F59" s="116" t="s">
        <v>1249</v>
      </c>
      <c r="G59" s="117" t="s">
        <v>1249</v>
      </c>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c r="CC59" s="80"/>
      <c r="CD59" s="80"/>
      <c r="CE59" s="80"/>
      <c r="CF59" s="80"/>
      <c r="CG59" s="80"/>
      <c r="CH59" s="80"/>
      <c r="CI59" s="80"/>
      <c r="CJ59" s="80"/>
      <c r="CK59" s="80"/>
      <c r="CL59" s="80"/>
      <c r="CM59" s="80"/>
      <c r="CN59" s="80"/>
      <c r="CO59" s="80"/>
      <c r="CP59" s="80"/>
      <c r="CQ59" s="80"/>
      <c r="CR59" s="80"/>
      <c r="CS59" s="80"/>
      <c r="CT59" s="80"/>
      <c r="CU59" s="80"/>
      <c r="CV59" s="80"/>
      <c r="CW59" s="80"/>
      <c r="CX59" s="80"/>
      <c r="CY59" s="80"/>
      <c r="CZ59" s="80"/>
      <c r="DA59" s="80"/>
      <c r="DB59" s="80"/>
      <c r="DC59" s="80"/>
      <c r="DD59" s="80"/>
      <c r="DE59" s="80"/>
      <c r="DF59" s="80"/>
      <c r="DG59" s="80"/>
      <c r="DH59" s="80"/>
      <c r="DI59" s="80"/>
      <c r="DJ59" s="80"/>
      <c r="DK59" s="80"/>
      <c r="DL59" s="80"/>
      <c r="DM59" s="80"/>
      <c r="DN59" s="80"/>
      <c r="DO59" s="80"/>
      <c r="DP59" s="80"/>
      <c r="DQ59" s="80"/>
      <c r="DR59" s="80"/>
      <c r="DS59" s="80"/>
      <c r="DT59" s="80"/>
      <c r="DU59" s="80"/>
      <c r="DV59" s="80"/>
      <c r="DW59" s="80"/>
      <c r="DX59" s="80"/>
      <c r="DY59" s="80"/>
      <c r="DZ59" s="80"/>
      <c r="EA59" s="80"/>
      <c r="EB59" s="80"/>
      <c r="EC59" s="80"/>
      <c r="ED59" s="80"/>
      <c r="EE59" s="80"/>
      <c r="EF59" s="80"/>
      <c r="EG59" s="80"/>
      <c r="EH59" s="80"/>
      <c r="EI59" s="80"/>
      <c r="EJ59" s="80"/>
      <c r="EK59" s="80"/>
      <c r="EL59" s="80"/>
      <c r="EM59" s="80"/>
      <c r="EN59" s="80"/>
      <c r="EO59" s="80"/>
      <c r="EP59" s="80"/>
      <c r="EQ59" s="80"/>
      <c r="ER59" s="80"/>
      <c r="ES59" s="80"/>
      <c r="ET59" s="80"/>
      <c r="EU59" s="80"/>
      <c r="EV59" s="80"/>
      <c r="EW59" s="80"/>
      <c r="EX59" s="80"/>
      <c r="EY59" s="80"/>
      <c r="EZ59" s="80"/>
      <c r="FA59" s="80"/>
      <c r="FB59" s="80"/>
      <c r="FC59" s="80"/>
      <c r="FD59" s="80"/>
      <c r="FE59" s="80"/>
      <c r="FF59" s="80"/>
      <c r="FG59" s="80"/>
      <c r="FH59" s="80"/>
      <c r="FI59" s="80"/>
      <c r="FJ59" s="80"/>
      <c r="FK59" s="80"/>
      <c r="FL59" s="80"/>
      <c r="FM59" s="80"/>
      <c r="FN59" s="80"/>
      <c r="FO59" s="80"/>
      <c r="FP59" s="80"/>
      <c r="FQ59" s="80"/>
      <c r="FR59" s="80"/>
      <c r="FS59" s="80"/>
      <c r="FT59" s="80"/>
      <c r="FU59" s="80"/>
      <c r="FV59" s="80"/>
      <c r="FW59" s="80"/>
      <c r="FX59" s="80"/>
      <c r="FY59" s="80"/>
      <c r="FZ59" s="80"/>
      <c r="GA59" s="80"/>
      <c r="GB59" s="80"/>
      <c r="GC59" s="80"/>
      <c r="GD59" s="80"/>
      <c r="GE59" s="80"/>
      <c r="GF59" s="80"/>
      <c r="GG59" s="80"/>
      <c r="GH59" s="80"/>
      <c r="GI59" s="80"/>
      <c r="GJ59" s="80"/>
      <c r="GK59" s="80"/>
      <c r="GL59" s="80"/>
      <c r="GM59" s="80"/>
      <c r="GN59" s="80"/>
      <c r="GO59" s="80"/>
      <c r="GP59" s="80"/>
      <c r="GQ59" s="80"/>
      <c r="GR59" s="80"/>
      <c r="GS59" s="80"/>
      <c r="GT59" s="80"/>
      <c r="GU59" s="80"/>
      <c r="GV59" s="80"/>
      <c r="GW59" s="80"/>
      <c r="GX59" s="80"/>
      <c r="GY59" s="80"/>
      <c r="GZ59" s="80"/>
      <c r="HA59" s="80"/>
      <c r="HB59" s="80"/>
      <c r="HC59" s="80"/>
      <c r="HD59" s="80"/>
      <c r="HE59" s="80"/>
      <c r="HF59" s="80"/>
      <c r="HG59" s="80"/>
      <c r="HH59" s="80"/>
      <c r="HI59" s="80"/>
      <c r="HJ59" s="80"/>
      <c r="HK59" s="80"/>
      <c r="HL59" s="80"/>
      <c r="HM59" s="80"/>
      <c r="HN59" s="80"/>
      <c r="HO59" s="80"/>
      <c r="HP59" s="80"/>
      <c r="HQ59" s="80"/>
      <c r="HR59" s="80"/>
      <c r="HS59" s="80"/>
      <c r="HT59" s="80"/>
      <c r="HU59" s="80"/>
      <c r="HV59" s="80"/>
    </row>
    <row r="60" spans="1:230" ht="97.5" customHeight="1" x14ac:dyDescent="0.15">
      <c r="A60" s="94">
        <f t="shared" si="1"/>
        <v>57</v>
      </c>
      <c r="B60" s="95" t="s">
        <v>887</v>
      </c>
      <c r="C60" s="94" t="s">
        <v>23</v>
      </c>
      <c r="D60" s="99" t="s">
        <v>261</v>
      </c>
      <c r="E60" s="83" t="s">
        <v>1160</v>
      </c>
      <c r="F60" s="116" t="s">
        <v>1249</v>
      </c>
      <c r="G60" s="117" t="s">
        <v>1249</v>
      </c>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c r="CC60" s="80"/>
      <c r="CD60" s="80"/>
      <c r="CE60" s="80"/>
      <c r="CF60" s="80"/>
      <c r="CG60" s="80"/>
      <c r="CH60" s="80"/>
      <c r="CI60" s="80"/>
      <c r="CJ60" s="80"/>
      <c r="CK60" s="80"/>
      <c r="CL60" s="80"/>
      <c r="CM60" s="80"/>
      <c r="CN60" s="80"/>
      <c r="CO60" s="80"/>
      <c r="CP60" s="80"/>
      <c r="CQ60" s="80"/>
      <c r="CR60" s="80"/>
      <c r="CS60" s="80"/>
      <c r="CT60" s="80"/>
      <c r="CU60" s="80"/>
      <c r="CV60" s="80"/>
      <c r="CW60" s="80"/>
      <c r="CX60" s="80"/>
      <c r="CY60" s="80"/>
      <c r="CZ60" s="80"/>
      <c r="DA60" s="80"/>
      <c r="DB60" s="80"/>
      <c r="DC60" s="80"/>
      <c r="DD60" s="80"/>
      <c r="DE60" s="80"/>
      <c r="DF60" s="80"/>
      <c r="DG60" s="80"/>
      <c r="DH60" s="80"/>
      <c r="DI60" s="80"/>
      <c r="DJ60" s="80"/>
      <c r="DK60" s="80"/>
      <c r="DL60" s="80"/>
      <c r="DM60" s="80"/>
      <c r="DN60" s="80"/>
      <c r="DO60" s="80"/>
      <c r="DP60" s="80"/>
      <c r="DQ60" s="80"/>
      <c r="DR60" s="80"/>
      <c r="DS60" s="80"/>
      <c r="DT60" s="80"/>
      <c r="DU60" s="80"/>
      <c r="DV60" s="80"/>
      <c r="DW60" s="80"/>
      <c r="DX60" s="80"/>
      <c r="DY60" s="80"/>
      <c r="DZ60" s="80"/>
      <c r="EA60" s="80"/>
      <c r="EB60" s="80"/>
      <c r="EC60" s="80"/>
      <c r="ED60" s="80"/>
      <c r="EE60" s="80"/>
      <c r="EF60" s="80"/>
      <c r="EG60" s="80"/>
      <c r="EH60" s="80"/>
      <c r="EI60" s="80"/>
      <c r="EJ60" s="80"/>
      <c r="EK60" s="80"/>
      <c r="EL60" s="80"/>
      <c r="EM60" s="80"/>
      <c r="EN60" s="80"/>
      <c r="EO60" s="80"/>
      <c r="EP60" s="80"/>
      <c r="EQ60" s="80"/>
      <c r="ER60" s="80"/>
      <c r="ES60" s="80"/>
      <c r="ET60" s="80"/>
      <c r="EU60" s="80"/>
      <c r="EV60" s="80"/>
      <c r="EW60" s="80"/>
      <c r="EX60" s="80"/>
      <c r="EY60" s="80"/>
      <c r="EZ60" s="80"/>
      <c r="FA60" s="80"/>
      <c r="FB60" s="80"/>
      <c r="FC60" s="80"/>
      <c r="FD60" s="80"/>
      <c r="FE60" s="80"/>
      <c r="FF60" s="80"/>
      <c r="FG60" s="80"/>
      <c r="FH60" s="80"/>
      <c r="FI60" s="80"/>
      <c r="FJ60" s="80"/>
      <c r="FK60" s="80"/>
      <c r="FL60" s="80"/>
      <c r="FM60" s="80"/>
      <c r="FN60" s="80"/>
      <c r="FO60" s="80"/>
      <c r="FP60" s="80"/>
      <c r="FQ60" s="80"/>
      <c r="FR60" s="80"/>
      <c r="FS60" s="80"/>
      <c r="FT60" s="80"/>
      <c r="FU60" s="80"/>
      <c r="FV60" s="80"/>
      <c r="FW60" s="80"/>
      <c r="FX60" s="80"/>
      <c r="FY60" s="80"/>
      <c r="FZ60" s="80"/>
      <c r="GA60" s="80"/>
      <c r="GB60" s="80"/>
      <c r="GC60" s="80"/>
      <c r="GD60" s="80"/>
      <c r="GE60" s="80"/>
      <c r="GF60" s="80"/>
      <c r="GG60" s="80"/>
      <c r="GH60" s="80"/>
      <c r="GI60" s="80"/>
      <c r="GJ60" s="80"/>
      <c r="GK60" s="80"/>
      <c r="GL60" s="80"/>
      <c r="GM60" s="80"/>
      <c r="GN60" s="80"/>
      <c r="GO60" s="80"/>
      <c r="GP60" s="80"/>
      <c r="GQ60" s="80"/>
      <c r="GR60" s="80"/>
      <c r="GS60" s="80"/>
      <c r="GT60" s="80"/>
      <c r="GU60" s="80"/>
      <c r="GV60" s="80"/>
      <c r="GW60" s="80"/>
      <c r="GX60" s="80"/>
      <c r="GY60" s="80"/>
      <c r="GZ60" s="80"/>
      <c r="HA60" s="80"/>
      <c r="HB60" s="80"/>
      <c r="HC60" s="80"/>
      <c r="HD60" s="80"/>
      <c r="HE60" s="80"/>
      <c r="HF60" s="80"/>
      <c r="HG60" s="80"/>
      <c r="HH60" s="80"/>
      <c r="HI60" s="80"/>
      <c r="HJ60" s="80"/>
      <c r="HK60" s="80"/>
      <c r="HL60" s="80"/>
      <c r="HM60" s="80"/>
      <c r="HN60" s="80"/>
      <c r="HO60" s="80"/>
      <c r="HP60" s="80"/>
      <c r="HQ60" s="80"/>
      <c r="HR60" s="80"/>
      <c r="HS60" s="80"/>
      <c r="HT60" s="80"/>
      <c r="HU60" s="80"/>
      <c r="HV60" s="80"/>
    </row>
    <row r="61" spans="1:230" ht="97.5" customHeight="1" x14ac:dyDescent="0.15">
      <c r="A61" s="94">
        <f t="shared" si="1"/>
        <v>58</v>
      </c>
      <c r="B61" s="95" t="s">
        <v>887</v>
      </c>
      <c r="C61" s="94" t="s">
        <v>893</v>
      </c>
      <c r="D61" s="99" t="s">
        <v>174</v>
      </c>
      <c r="E61" s="83" t="s">
        <v>1161</v>
      </c>
      <c r="F61" s="116" t="s">
        <v>1249</v>
      </c>
      <c r="G61" s="117" t="s">
        <v>1249</v>
      </c>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c r="CC61" s="80"/>
      <c r="CD61" s="80"/>
      <c r="CE61" s="80"/>
      <c r="CF61" s="80"/>
      <c r="CG61" s="80"/>
      <c r="CH61" s="80"/>
      <c r="CI61" s="80"/>
      <c r="CJ61" s="80"/>
      <c r="CK61" s="80"/>
      <c r="CL61" s="80"/>
      <c r="CM61" s="80"/>
      <c r="CN61" s="80"/>
      <c r="CO61" s="80"/>
      <c r="CP61" s="80"/>
      <c r="CQ61" s="80"/>
      <c r="CR61" s="80"/>
      <c r="CS61" s="80"/>
      <c r="CT61" s="80"/>
      <c r="CU61" s="80"/>
      <c r="CV61" s="80"/>
      <c r="CW61" s="80"/>
      <c r="CX61" s="80"/>
      <c r="CY61" s="80"/>
      <c r="CZ61" s="80"/>
      <c r="DA61" s="80"/>
      <c r="DB61" s="80"/>
      <c r="DC61" s="80"/>
      <c r="DD61" s="80"/>
      <c r="DE61" s="80"/>
      <c r="DF61" s="80"/>
      <c r="DG61" s="80"/>
      <c r="DH61" s="80"/>
      <c r="DI61" s="80"/>
      <c r="DJ61" s="80"/>
      <c r="DK61" s="80"/>
      <c r="DL61" s="80"/>
      <c r="DM61" s="80"/>
      <c r="DN61" s="80"/>
      <c r="DO61" s="80"/>
      <c r="DP61" s="80"/>
      <c r="DQ61" s="80"/>
      <c r="DR61" s="80"/>
      <c r="DS61" s="80"/>
      <c r="DT61" s="80"/>
      <c r="DU61" s="80"/>
      <c r="DV61" s="80"/>
      <c r="DW61" s="80"/>
      <c r="DX61" s="80"/>
      <c r="DY61" s="80"/>
      <c r="DZ61" s="80"/>
      <c r="EA61" s="80"/>
      <c r="EB61" s="80"/>
      <c r="EC61" s="80"/>
      <c r="ED61" s="80"/>
      <c r="EE61" s="80"/>
      <c r="EF61" s="80"/>
      <c r="EG61" s="80"/>
      <c r="EH61" s="80"/>
      <c r="EI61" s="80"/>
      <c r="EJ61" s="80"/>
      <c r="EK61" s="80"/>
      <c r="EL61" s="80"/>
      <c r="EM61" s="80"/>
      <c r="EN61" s="80"/>
      <c r="EO61" s="80"/>
      <c r="EP61" s="80"/>
      <c r="EQ61" s="80"/>
      <c r="ER61" s="80"/>
      <c r="ES61" s="80"/>
      <c r="ET61" s="80"/>
      <c r="EU61" s="80"/>
      <c r="EV61" s="80"/>
      <c r="EW61" s="80"/>
      <c r="EX61" s="80"/>
      <c r="EY61" s="80"/>
      <c r="EZ61" s="80"/>
      <c r="FA61" s="80"/>
      <c r="FB61" s="80"/>
      <c r="FC61" s="80"/>
      <c r="FD61" s="80"/>
      <c r="FE61" s="80"/>
      <c r="FF61" s="80"/>
      <c r="FG61" s="80"/>
      <c r="FH61" s="80"/>
      <c r="FI61" s="80"/>
      <c r="FJ61" s="80"/>
      <c r="FK61" s="80"/>
      <c r="FL61" s="80"/>
      <c r="FM61" s="80"/>
      <c r="FN61" s="80"/>
      <c r="FO61" s="80"/>
      <c r="FP61" s="80"/>
      <c r="FQ61" s="80"/>
      <c r="FR61" s="80"/>
      <c r="FS61" s="80"/>
      <c r="FT61" s="80"/>
      <c r="FU61" s="80"/>
      <c r="FV61" s="80"/>
      <c r="FW61" s="80"/>
      <c r="FX61" s="80"/>
      <c r="FY61" s="80"/>
      <c r="FZ61" s="80"/>
      <c r="GA61" s="80"/>
      <c r="GB61" s="80"/>
      <c r="GC61" s="80"/>
      <c r="GD61" s="80"/>
      <c r="GE61" s="80"/>
      <c r="GF61" s="80"/>
      <c r="GG61" s="80"/>
      <c r="GH61" s="80"/>
      <c r="GI61" s="80"/>
      <c r="GJ61" s="80"/>
      <c r="GK61" s="80"/>
      <c r="GL61" s="80"/>
      <c r="GM61" s="80"/>
      <c r="GN61" s="80"/>
      <c r="GO61" s="80"/>
      <c r="GP61" s="80"/>
      <c r="GQ61" s="80"/>
      <c r="GR61" s="80"/>
      <c r="GS61" s="80"/>
      <c r="GT61" s="80"/>
      <c r="GU61" s="80"/>
      <c r="GV61" s="80"/>
      <c r="GW61" s="80"/>
      <c r="GX61" s="80"/>
      <c r="GY61" s="80"/>
      <c r="GZ61" s="80"/>
      <c r="HA61" s="80"/>
      <c r="HB61" s="80"/>
      <c r="HC61" s="80"/>
      <c r="HD61" s="80"/>
      <c r="HE61" s="80"/>
      <c r="HF61" s="80"/>
      <c r="HG61" s="80"/>
      <c r="HH61" s="80"/>
      <c r="HI61" s="80"/>
      <c r="HJ61" s="80"/>
      <c r="HK61" s="80"/>
      <c r="HL61" s="80"/>
      <c r="HM61" s="80"/>
      <c r="HN61" s="80"/>
      <c r="HO61" s="80"/>
      <c r="HP61" s="80"/>
      <c r="HQ61" s="80"/>
      <c r="HR61" s="80"/>
      <c r="HS61" s="80"/>
      <c r="HT61" s="80"/>
      <c r="HU61" s="80"/>
      <c r="HV61" s="80"/>
    </row>
    <row r="62" spans="1:230" ht="97.5" customHeight="1" x14ac:dyDescent="0.15">
      <c r="A62" s="94">
        <f>A61+1</f>
        <v>59</v>
      </c>
      <c r="B62" s="95" t="s">
        <v>887</v>
      </c>
      <c r="C62" s="94" t="s">
        <v>23</v>
      </c>
      <c r="D62" s="99" t="s">
        <v>675</v>
      </c>
      <c r="E62" s="83" t="s">
        <v>1269</v>
      </c>
      <c r="F62" s="116" t="s">
        <v>1273</v>
      </c>
      <c r="G62" s="117" t="s">
        <v>1272</v>
      </c>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c r="BZ62" s="80"/>
      <c r="CA62" s="80"/>
      <c r="CB62" s="80"/>
      <c r="CC62" s="80"/>
      <c r="CD62" s="80"/>
      <c r="CE62" s="80"/>
      <c r="CF62" s="80"/>
      <c r="CG62" s="80"/>
      <c r="CH62" s="80"/>
      <c r="CI62" s="80"/>
      <c r="CJ62" s="80"/>
      <c r="CK62" s="80"/>
      <c r="CL62" s="80"/>
      <c r="CM62" s="80"/>
      <c r="CN62" s="80"/>
      <c r="CO62" s="80"/>
      <c r="CP62" s="80"/>
      <c r="CQ62" s="80"/>
      <c r="CR62" s="80"/>
      <c r="CS62" s="80"/>
      <c r="CT62" s="80"/>
      <c r="CU62" s="80"/>
      <c r="CV62" s="80"/>
      <c r="CW62" s="80"/>
      <c r="CX62" s="80"/>
      <c r="CY62" s="80"/>
      <c r="CZ62" s="80"/>
      <c r="DA62" s="80"/>
      <c r="DB62" s="80"/>
      <c r="DC62" s="80"/>
      <c r="DD62" s="80"/>
      <c r="DE62" s="80"/>
      <c r="DF62" s="80"/>
      <c r="DG62" s="80"/>
      <c r="DH62" s="80"/>
      <c r="DI62" s="80"/>
      <c r="DJ62" s="80"/>
      <c r="DK62" s="80"/>
      <c r="DL62" s="80"/>
      <c r="DM62" s="80"/>
      <c r="DN62" s="80"/>
      <c r="DO62" s="80"/>
      <c r="DP62" s="80"/>
      <c r="DQ62" s="80"/>
      <c r="DR62" s="80"/>
      <c r="DS62" s="80"/>
      <c r="DT62" s="80"/>
      <c r="DU62" s="80"/>
      <c r="DV62" s="80"/>
      <c r="DW62" s="80"/>
      <c r="DX62" s="80"/>
      <c r="DY62" s="80"/>
      <c r="DZ62" s="80"/>
      <c r="EA62" s="80"/>
      <c r="EB62" s="80"/>
      <c r="EC62" s="80"/>
      <c r="ED62" s="80"/>
      <c r="EE62" s="80"/>
      <c r="EF62" s="80"/>
      <c r="EG62" s="80"/>
      <c r="EH62" s="80"/>
      <c r="EI62" s="80"/>
      <c r="EJ62" s="80"/>
      <c r="EK62" s="80"/>
      <c r="EL62" s="80"/>
      <c r="EM62" s="80"/>
      <c r="EN62" s="80"/>
      <c r="EO62" s="80"/>
      <c r="EP62" s="80"/>
      <c r="EQ62" s="80"/>
      <c r="ER62" s="80"/>
      <c r="ES62" s="80"/>
      <c r="ET62" s="80"/>
      <c r="EU62" s="80"/>
      <c r="EV62" s="80"/>
      <c r="EW62" s="80"/>
      <c r="EX62" s="80"/>
      <c r="EY62" s="80"/>
      <c r="EZ62" s="80"/>
      <c r="FA62" s="80"/>
      <c r="FB62" s="80"/>
      <c r="FC62" s="80"/>
      <c r="FD62" s="80"/>
      <c r="FE62" s="80"/>
      <c r="FF62" s="80"/>
      <c r="FG62" s="80"/>
      <c r="FH62" s="80"/>
      <c r="FI62" s="80"/>
      <c r="FJ62" s="80"/>
      <c r="FK62" s="80"/>
      <c r="FL62" s="80"/>
      <c r="FM62" s="80"/>
      <c r="FN62" s="80"/>
      <c r="FO62" s="80"/>
      <c r="FP62" s="80"/>
      <c r="FQ62" s="80"/>
      <c r="FR62" s="80"/>
      <c r="FS62" s="80"/>
      <c r="FT62" s="80"/>
      <c r="FU62" s="80"/>
      <c r="FV62" s="80"/>
      <c r="FW62" s="80"/>
      <c r="FX62" s="80"/>
      <c r="FY62" s="80"/>
      <c r="FZ62" s="80"/>
      <c r="GA62" s="80"/>
      <c r="GB62" s="80"/>
      <c r="GC62" s="80"/>
      <c r="GD62" s="80"/>
      <c r="GE62" s="80"/>
      <c r="GF62" s="80"/>
      <c r="GG62" s="80"/>
      <c r="GH62" s="80"/>
      <c r="GI62" s="80"/>
      <c r="GJ62" s="80"/>
      <c r="GK62" s="80"/>
      <c r="GL62" s="80"/>
      <c r="GM62" s="80"/>
      <c r="GN62" s="80"/>
      <c r="GO62" s="80"/>
      <c r="GP62" s="80"/>
      <c r="GQ62" s="80"/>
      <c r="GR62" s="80"/>
      <c r="GS62" s="80"/>
      <c r="GT62" s="80"/>
      <c r="GU62" s="80"/>
      <c r="GV62" s="80"/>
      <c r="GW62" s="80"/>
      <c r="GX62" s="80"/>
      <c r="GY62" s="80"/>
      <c r="GZ62" s="80"/>
      <c r="HA62" s="80"/>
      <c r="HB62" s="80"/>
      <c r="HC62" s="80"/>
      <c r="HD62" s="80"/>
      <c r="HE62" s="80"/>
      <c r="HF62" s="80"/>
      <c r="HG62" s="80"/>
      <c r="HH62" s="80"/>
      <c r="HI62" s="80"/>
      <c r="HJ62" s="80"/>
      <c r="HK62" s="80"/>
      <c r="HL62" s="80"/>
      <c r="HM62" s="80"/>
      <c r="HN62" s="80"/>
      <c r="HO62" s="80"/>
      <c r="HP62" s="80"/>
      <c r="HQ62" s="80"/>
      <c r="HR62" s="80"/>
      <c r="HS62" s="80"/>
      <c r="HT62" s="80"/>
      <c r="HU62" s="80"/>
      <c r="HV62" s="80"/>
    </row>
    <row r="63" spans="1:230" ht="97.5" customHeight="1" x14ac:dyDescent="0.15">
      <c r="A63" s="94">
        <f>A62+1</f>
        <v>60</v>
      </c>
      <c r="B63" s="95" t="s">
        <v>1180</v>
      </c>
      <c r="C63" s="94" t="s">
        <v>133</v>
      </c>
      <c r="D63" s="99" t="s">
        <v>1270</v>
      </c>
      <c r="E63" s="83" t="s">
        <v>1271</v>
      </c>
      <c r="F63" s="116" t="s">
        <v>1273</v>
      </c>
      <c r="G63" s="117" t="s">
        <v>1272</v>
      </c>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row>
    <row r="64" spans="1:230" ht="97.5" customHeight="1" x14ac:dyDescent="0.15">
      <c r="A64" s="94">
        <f t="shared" ref="A64:A90" si="2">A63+1</f>
        <v>61</v>
      </c>
      <c r="B64" s="95" t="s">
        <v>427</v>
      </c>
      <c r="C64" s="94" t="s">
        <v>135</v>
      </c>
      <c r="D64" s="99" t="s">
        <v>1173</v>
      </c>
      <c r="E64" s="84" t="s">
        <v>1262</v>
      </c>
      <c r="F64" s="116" t="s">
        <v>1249</v>
      </c>
      <c r="G64" s="117" t="s">
        <v>1249</v>
      </c>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0"/>
      <c r="BR64" s="80"/>
      <c r="BS64" s="80"/>
      <c r="BT64" s="80"/>
      <c r="BU64" s="80"/>
      <c r="BV64" s="80"/>
      <c r="BW64" s="80"/>
      <c r="BX64" s="80"/>
      <c r="BY64" s="80"/>
      <c r="BZ64" s="80"/>
      <c r="CA64" s="80"/>
      <c r="CB64" s="80"/>
      <c r="CC64" s="80"/>
      <c r="CD64" s="80"/>
      <c r="CE64" s="80"/>
      <c r="CF64" s="80"/>
      <c r="CG64" s="80"/>
      <c r="CH64" s="80"/>
      <c r="CI64" s="80"/>
      <c r="CJ64" s="80"/>
      <c r="CK64" s="80"/>
      <c r="CL64" s="80"/>
      <c r="CM64" s="80"/>
      <c r="CN64" s="80"/>
      <c r="CO64" s="80"/>
      <c r="CP64" s="80"/>
      <c r="CQ64" s="80"/>
      <c r="CR64" s="80"/>
      <c r="CS64" s="80"/>
      <c r="CT64" s="80"/>
      <c r="CU64" s="80"/>
      <c r="CV64" s="80"/>
      <c r="CW64" s="80"/>
      <c r="CX64" s="80"/>
      <c r="CY64" s="80"/>
      <c r="CZ64" s="80"/>
      <c r="DA64" s="80"/>
      <c r="DB64" s="80"/>
      <c r="DC64" s="80"/>
      <c r="DD64" s="80"/>
      <c r="DE64" s="80"/>
      <c r="DF64" s="80"/>
      <c r="DG64" s="80"/>
      <c r="DH64" s="80"/>
      <c r="DI64" s="80"/>
      <c r="DJ64" s="80"/>
      <c r="DK64" s="80"/>
      <c r="DL64" s="80"/>
      <c r="DM64" s="80"/>
      <c r="DN64" s="80"/>
      <c r="DO64" s="80"/>
      <c r="DP64" s="80"/>
      <c r="DQ64" s="80"/>
      <c r="DR64" s="80"/>
      <c r="DS64" s="80"/>
      <c r="DT64" s="80"/>
      <c r="DU64" s="80"/>
      <c r="DV64" s="80"/>
      <c r="DW64" s="80"/>
      <c r="DX64" s="80"/>
      <c r="DY64" s="80"/>
      <c r="DZ64" s="80"/>
      <c r="EA64" s="80"/>
      <c r="EB64" s="80"/>
      <c r="EC64" s="80"/>
      <c r="ED64" s="80"/>
      <c r="EE64" s="80"/>
      <c r="EF64" s="80"/>
      <c r="EG64" s="80"/>
      <c r="EH64" s="80"/>
      <c r="EI64" s="80"/>
      <c r="EJ64" s="80"/>
      <c r="EK64" s="80"/>
      <c r="EL64" s="80"/>
      <c r="EM64" s="80"/>
      <c r="EN64" s="80"/>
      <c r="EO64" s="80"/>
      <c r="EP64" s="80"/>
      <c r="EQ64" s="80"/>
      <c r="ER64" s="80"/>
      <c r="ES64" s="80"/>
      <c r="ET64" s="80"/>
      <c r="EU64" s="80"/>
      <c r="EV64" s="80"/>
      <c r="EW64" s="80"/>
      <c r="EX64" s="80"/>
      <c r="EY64" s="80"/>
      <c r="EZ64" s="80"/>
      <c r="FA64" s="80"/>
      <c r="FB64" s="80"/>
      <c r="FC64" s="80"/>
      <c r="FD64" s="80"/>
      <c r="FE64" s="80"/>
      <c r="FF64" s="80"/>
      <c r="FG64" s="80"/>
      <c r="FH64" s="80"/>
      <c r="FI64" s="80"/>
      <c r="FJ64" s="80"/>
      <c r="FK64" s="80"/>
      <c r="FL64" s="80"/>
      <c r="FM64" s="80"/>
      <c r="FN64" s="80"/>
      <c r="FO64" s="80"/>
      <c r="FP64" s="80"/>
      <c r="FQ64" s="80"/>
      <c r="FR64" s="80"/>
      <c r="FS64" s="80"/>
      <c r="FT64" s="80"/>
      <c r="FU64" s="80"/>
      <c r="FV64" s="80"/>
      <c r="FW64" s="80"/>
      <c r="FX64" s="80"/>
      <c r="FY64" s="80"/>
      <c r="FZ64" s="80"/>
      <c r="GA64" s="80"/>
      <c r="GB64" s="80"/>
      <c r="GC64" s="80"/>
      <c r="GD64" s="80"/>
      <c r="GE64" s="80"/>
      <c r="GF64" s="80"/>
      <c r="GG64" s="80"/>
      <c r="GH64" s="80"/>
      <c r="GI64" s="80"/>
      <c r="GJ64" s="80"/>
      <c r="GK64" s="80"/>
      <c r="GL64" s="80"/>
      <c r="GM64" s="80"/>
      <c r="GN64" s="80"/>
      <c r="GO64" s="80"/>
      <c r="GP64" s="80"/>
      <c r="GQ64" s="80"/>
      <c r="GR64" s="80"/>
      <c r="GS64" s="80"/>
      <c r="GT64" s="80"/>
      <c r="GU64" s="80"/>
      <c r="GV64" s="80"/>
      <c r="GW64" s="80"/>
      <c r="GX64" s="80"/>
      <c r="GY64" s="80"/>
      <c r="GZ64" s="80"/>
      <c r="HA64" s="80"/>
      <c r="HB64" s="80"/>
      <c r="HC64" s="80"/>
      <c r="HD64" s="80"/>
      <c r="HE64" s="80"/>
      <c r="HF64" s="80"/>
      <c r="HG64" s="80"/>
      <c r="HH64" s="80"/>
      <c r="HI64" s="80"/>
      <c r="HJ64" s="80"/>
      <c r="HK64" s="80"/>
      <c r="HL64" s="80"/>
      <c r="HM64" s="80"/>
      <c r="HN64" s="80"/>
      <c r="HO64" s="80"/>
      <c r="HP64" s="80"/>
      <c r="HQ64" s="80"/>
      <c r="HR64" s="80"/>
      <c r="HS64" s="80"/>
      <c r="HT64" s="80"/>
      <c r="HU64" s="80"/>
      <c r="HV64" s="80"/>
    </row>
    <row r="65" spans="1:230" ht="97.5" customHeight="1" x14ac:dyDescent="0.15">
      <c r="A65" s="94">
        <f t="shared" si="2"/>
        <v>62</v>
      </c>
      <c r="B65" s="95" t="s">
        <v>390</v>
      </c>
      <c r="C65" s="103" t="s">
        <v>1224</v>
      </c>
      <c r="D65" s="104" t="s">
        <v>490</v>
      </c>
      <c r="E65" s="85" t="s">
        <v>559</v>
      </c>
      <c r="F65" s="116" t="s">
        <v>1249</v>
      </c>
      <c r="G65" s="117" t="s">
        <v>1249</v>
      </c>
    </row>
    <row r="66" spans="1:230" ht="97.5" customHeight="1" x14ac:dyDescent="0.15">
      <c r="A66" s="94">
        <f t="shared" si="2"/>
        <v>63</v>
      </c>
      <c r="B66" s="95" t="s">
        <v>887</v>
      </c>
      <c r="C66" s="103" t="s">
        <v>1251</v>
      </c>
      <c r="D66" s="104" t="s">
        <v>319</v>
      </c>
      <c r="E66" s="85" t="s">
        <v>1233</v>
      </c>
      <c r="F66" s="116" t="s">
        <v>1249</v>
      </c>
      <c r="G66" s="117" t="s">
        <v>1249</v>
      </c>
    </row>
    <row r="67" spans="1:230" ht="97.5" customHeight="1" x14ac:dyDescent="0.15">
      <c r="A67" s="94">
        <f t="shared" si="2"/>
        <v>64</v>
      </c>
      <c r="B67" s="95" t="s">
        <v>389</v>
      </c>
      <c r="C67" s="94" t="s">
        <v>1296</v>
      </c>
      <c r="D67" s="99" t="s">
        <v>168</v>
      </c>
      <c r="E67" s="83" t="s">
        <v>517</v>
      </c>
      <c r="F67" s="116" t="s">
        <v>1249</v>
      </c>
      <c r="G67" s="117" t="s">
        <v>1249</v>
      </c>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c r="BK67" s="80"/>
      <c r="BL67" s="80"/>
      <c r="BM67" s="80"/>
      <c r="BN67" s="80"/>
      <c r="BO67" s="80"/>
      <c r="BP67" s="80"/>
      <c r="BQ67" s="80"/>
      <c r="BR67" s="80"/>
      <c r="BS67" s="80"/>
      <c r="BT67" s="80"/>
      <c r="BU67" s="80"/>
      <c r="BV67" s="80"/>
      <c r="BW67" s="80"/>
      <c r="BX67" s="80"/>
      <c r="BY67" s="80"/>
      <c r="BZ67" s="80"/>
      <c r="CA67" s="80"/>
      <c r="CB67" s="80"/>
      <c r="CC67" s="80"/>
      <c r="CD67" s="80"/>
      <c r="CE67" s="80"/>
      <c r="CF67" s="80"/>
      <c r="CG67" s="80"/>
      <c r="CH67" s="80"/>
      <c r="CI67" s="80"/>
      <c r="CJ67" s="80"/>
      <c r="CK67" s="80"/>
      <c r="CL67" s="80"/>
      <c r="CM67" s="80"/>
      <c r="CN67" s="80"/>
      <c r="CO67" s="80"/>
      <c r="CP67" s="80"/>
      <c r="CQ67" s="80"/>
      <c r="CR67" s="80"/>
      <c r="CS67" s="80"/>
      <c r="CT67" s="80"/>
      <c r="CU67" s="80"/>
      <c r="CV67" s="80"/>
      <c r="CW67" s="80"/>
      <c r="CX67" s="80"/>
      <c r="CY67" s="80"/>
      <c r="CZ67" s="80"/>
      <c r="DA67" s="80"/>
      <c r="DB67" s="80"/>
      <c r="DC67" s="80"/>
      <c r="DD67" s="80"/>
      <c r="DE67" s="80"/>
      <c r="DF67" s="80"/>
      <c r="DG67" s="80"/>
      <c r="DH67" s="80"/>
      <c r="DI67" s="80"/>
      <c r="DJ67" s="80"/>
      <c r="DK67" s="80"/>
      <c r="DL67" s="80"/>
      <c r="DM67" s="80"/>
      <c r="DN67" s="80"/>
      <c r="DO67" s="80"/>
      <c r="DP67" s="80"/>
      <c r="DQ67" s="80"/>
      <c r="DR67" s="80"/>
      <c r="DS67" s="80"/>
      <c r="DT67" s="80"/>
      <c r="DU67" s="80"/>
      <c r="DV67" s="80"/>
      <c r="DW67" s="80"/>
      <c r="DX67" s="80"/>
      <c r="DY67" s="80"/>
      <c r="DZ67" s="80"/>
      <c r="EA67" s="80"/>
      <c r="EB67" s="80"/>
      <c r="EC67" s="80"/>
      <c r="ED67" s="80"/>
      <c r="EE67" s="80"/>
      <c r="EF67" s="80"/>
      <c r="EG67" s="80"/>
      <c r="EH67" s="80"/>
      <c r="EI67" s="80"/>
      <c r="EJ67" s="80"/>
      <c r="EK67" s="80"/>
      <c r="EL67" s="80"/>
      <c r="EM67" s="80"/>
      <c r="EN67" s="80"/>
      <c r="EO67" s="80"/>
      <c r="EP67" s="80"/>
      <c r="EQ67" s="80"/>
      <c r="ER67" s="80"/>
      <c r="ES67" s="80"/>
      <c r="ET67" s="80"/>
      <c r="EU67" s="80"/>
      <c r="EV67" s="80"/>
      <c r="EW67" s="80"/>
      <c r="EX67" s="80"/>
      <c r="EY67" s="80"/>
      <c r="EZ67" s="80"/>
      <c r="FA67" s="80"/>
      <c r="FB67" s="80"/>
      <c r="FC67" s="80"/>
      <c r="FD67" s="80"/>
      <c r="FE67" s="80"/>
      <c r="FF67" s="80"/>
      <c r="FG67" s="80"/>
      <c r="FH67" s="80"/>
      <c r="FI67" s="80"/>
      <c r="FJ67" s="80"/>
      <c r="FK67" s="80"/>
      <c r="FL67" s="80"/>
      <c r="FM67" s="80"/>
      <c r="FN67" s="80"/>
      <c r="FO67" s="80"/>
      <c r="FP67" s="80"/>
      <c r="FQ67" s="80"/>
      <c r="FR67" s="80"/>
      <c r="FS67" s="80"/>
      <c r="FT67" s="80"/>
      <c r="FU67" s="80"/>
      <c r="FV67" s="80"/>
      <c r="FW67" s="80"/>
      <c r="FX67" s="80"/>
      <c r="FY67" s="80"/>
      <c r="FZ67" s="80"/>
      <c r="GA67" s="80"/>
      <c r="GB67" s="80"/>
      <c r="GC67" s="80"/>
      <c r="GD67" s="80"/>
      <c r="GE67" s="80"/>
      <c r="GF67" s="80"/>
      <c r="GG67" s="80"/>
      <c r="GH67" s="80"/>
      <c r="GI67" s="80"/>
      <c r="GJ67" s="80"/>
      <c r="GK67" s="80"/>
      <c r="GL67" s="80"/>
      <c r="GM67" s="80"/>
      <c r="GN67" s="80"/>
      <c r="GO67" s="80"/>
      <c r="GP67" s="80"/>
      <c r="GQ67" s="80"/>
      <c r="GR67" s="80"/>
      <c r="GS67" s="80"/>
      <c r="GT67" s="80"/>
      <c r="GU67" s="80"/>
      <c r="GV67" s="80"/>
      <c r="GW67" s="80"/>
      <c r="GX67" s="80"/>
      <c r="GY67" s="80"/>
      <c r="GZ67" s="80"/>
      <c r="HA67" s="80"/>
      <c r="HB67" s="80"/>
      <c r="HC67" s="80"/>
      <c r="HD67" s="80"/>
      <c r="HE67" s="80"/>
      <c r="HF67" s="80"/>
      <c r="HG67" s="80"/>
      <c r="HH67" s="80"/>
      <c r="HI67" s="80"/>
      <c r="HJ67" s="80"/>
      <c r="HK67" s="80"/>
      <c r="HL67" s="80"/>
      <c r="HM67" s="80"/>
      <c r="HN67" s="80"/>
      <c r="HO67" s="80"/>
      <c r="HP67" s="80"/>
      <c r="HQ67" s="80"/>
      <c r="HR67" s="80"/>
      <c r="HS67" s="80"/>
      <c r="HT67" s="80"/>
      <c r="HU67" s="80"/>
      <c r="HV67" s="80"/>
    </row>
    <row r="68" spans="1:230" ht="97.5" customHeight="1" x14ac:dyDescent="0.15">
      <c r="A68" s="94">
        <f t="shared" si="2"/>
        <v>65</v>
      </c>
      <c r="B68" s="95" t="s">
        <v>427</v>
      </c>
      <c r="C68" s="94" t="s">
        <v>133</v>
      </c>
      <c r="D68" s="99" t="s">
        <v>268</v>
      </c>
      <c r="E68" s="84" t="s">
        <v>1277</v>
      </c>
      <c r="F68" s="116" t="s">
        <v>1249</v>
      </c>
      <c r="G68" s="117" t="s">
        <v>1249</v>
      </c>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c r="BK68" s="80"/>
      <c r="BL68" s="80"/>
      <c r="BM68" s="80"/>
      <c r="BN68" s="80"/>
      <c r="BO68" s="80"/>
      <c r="BP68" s="80"/>
      <c r="BQ68" s="80"/>
      <c r="BR68" s="80"/>
      <c r="BS68" s="80"/>
      <c r="BT68" s="80"/>
      <c r="BU68" s="80"/>
      <c r="BV68" s="80"/>
      <c r="BW68" s="80"/>
      <c r="BX68" s="80"/>
      <c r="BY68" s="80"/>
      <c r="BZ68" s="80"/>
      <c r="CA68" s="80"/>
      <c r="CB68" s="80"/>
      <c r="CC68" s="80"/>
      <c r="CD68" s="80"/>
      <c r="CE68" s="80"/>
      <c r="CF68" s="80"/>
      <c r="CG68" s="80"/>
      <c r="CH68" s="80"/>
      <c r="CI68" s="80"/>
      <c r="CJ68" s="80"/>
      <c r="CK68" s="80"/>
      <c r="CL68" s="80"/>
      <c r="CM68" s="80"/>
      <c r="CN68" s="80"/>
      <c r="CO68" s="80"/>
      <c r="CP68" s="80"/>
      <c r="CQ68" s="80"/>
      <c r="CR68" s="80"/>
      <c r="CS68" s="80"/>
      <c r="CT68" s="80"/>
      <c r="CU68" s="80"/>
      <c r="CV68" s="80"/>
      <c r="CW68" s="80"/>
      <c r="CX68" s="80"/>
      <c r="CY68" s="80"/>
      <c r="CZ68" s="80"/>
      <c r="DA68" s="80"/>
      <c r="DB68" s="80"/>
      <c r="DC68" s="80"/>
      <c r="DD68" s="80"/>
      <c r="DE68" s="80"/>
      <c r="DF68" s="80"/>
      <c r="DG68" s="80"/>
      <c r="DH68" s="80"/>
      <c r="DI68" s="80"/>
      <c r="DJ68" s="80"/>
      <c r="DK68" s="80"/>
      <c r="DL68" s="80"/>
      <c r="DM68" s="80"/>
      <c r="DN68" s="80"/>
      <c r="DO68" s="80"/>
      <c r="DP68" s="80"/>
      <c r="DQ68" s="80"/>
      <c r="DR68" s="80"/>
      <c r="DS68" s="80"/>
      <c r="DT68" s="80"/>
      <c r="DU68" s="80"/>
      <c r="DV68" s="80"/>
      <c r="DW68" s="80"/>
      <c r="DX68" s="80"/>
      <c r="DY68" s="80"/>
      <c r="DZ68" s="80"/>
      <c r="EA68" s="80"/>
      <c r="EB68" s="80"/>
      <c r="EC68" s="80"/>
      <c r="ED68" s="80"/>
      <c r="EE68" s="80"/>
      <c r="EF68" s="80"/>
      <c r="EG68" s="80"/>
      <c r="EH68" s="80"/>
      <c r="EI68" s="80"/>
      <c r="EJ68" s="80"/>
      <c r="EK68" s="80"/>
      <c r="EL68" s="80"/>
      <c r="EM68" s="80"/>
      <c r="EN68" s="80"/>
      <c r="EO68" s="80"/>
      <c r="EP68" s="80"/>
      <c r="EQ68" s="80"/>
      <c r="ER68" s="80"/>
      <c r="ES68" s="80"/>
      <c r="ET68" s="80"/>
      <c r="EU68" s="80"/>
      <c r="EV68" s="80"/>
      <c r="EW68" s="80"/>
      <c r="EX68" s="80"/>
      <c r="EY68" s="80"/>
      <c r="EZ68" s="80"/>
      <c r="FA68" s="80"/>
      <c r="FB68" s="80"/>
      <c r="FC68" s="80"/>
      <c r="FD68" s="80"/>
      <c r="FE68" s="80"/>
      <c r="FF68" s="80"/>
      <c r="FG68" s="80"/>
      <c r="FH68" s="80"/>
      <c r="FI68" s="80"/>
      <c r="FJ68" s="80"/>
      <c r="FK68" s="80"/>
      <c r="FL68" s="80"/>
      <c r="FM68" s="80"/>
      <c r="FN68" s="80"/>
      <c r="FO68" s="80"/>
      <c r="FP68" s="80"/>
      <c r="FQ68" s="80"/>
      <c r="FR68" s="80"/>
      <c r="FS68" s="80"/>
      <c r="FT68" s="80"/>
      <c r="FU68" s="80"/>
      <c r="FV68" s="80"/>
      <c r="FW68" s="80"/>
      <c r="FX68" s="80"/>
      <c r="FY68" s="80"/>
      <c r="FZ68" s="80"/>
      <c r="GA68" s="80"/>
      <c r="GB68" s="80"/>
      <c r="GC68" s="80"/>
      <c r="GD68" s="80"/>
      <c r="GE68" s="80"/>
      <c r="GF68" s="80"/>
      <c r="GG68" s="80"/>
      <c r="GH68" s="80"/>
      <c r="GI68" s="80"/>
      <c r="GJ68" s="80"/>
      <c r="GK68" s="80"/>
      <c r="GL68" s="80"/>
      <c r="GM68" s="80"/>
      <c r="GN68" s="80"/>
      <c r="GO68" s="80"/>
      <c r="GP68" s="80"/>
      <c r="GQ68" s="80"/>
      <c r="GR68" s="80"/>
      <c r="GS68" s="80"/>
      <c r="GT68" s="80"/>
      <c r="GU68" s="80"/>
      <c r="GV68" s="80"/>
      <c r="GW68" s="80"/>
      <c r="GX68" s="80"/>
      <c r="GY68" s="80"/>
      <c r="GZ68" s="80"/>
      <c r="HA68" s="80"/>
      <c r="HB68" s="80"/>
      <c r="HC68" s="80"/>
      <c r="HD68" s="80"/>
      <c r="HE68" s="80"/>
      <c r="HF68" s="80"/>
      <c r="HG68" s="80"/>
      <c r="HH68" s="80"/>
      <c r="HI68" s="80"/>
      <c r="HJ68" s="80"/>
      <c r="HK68" s="80"/>
      <c r="HL68" s="80"/>
      <c r="HM68" s="80"/>
      <c r="HN68" s="80"/>
      <c r="HO68" s="80"/>
      <c r="HP68" s="80"/>
      <c r="HQ68" s="80"/>
      <c r="HR68" s="80"/>
      <c r="HS68" s="80"/>
      <c r="HT68" s="80"/>
      <c r="HU68" s="80"/>
      <c r="HV68" s="80"/>
    </row>
    <row r="69" spans="1:230" ht="97.5" customHeight="1" x14ac:dyDescent="0.15">
      <c r="A69" s="94">
        <f t="shared" si="2"/>
        <v>66</v>
      </c>
      <c r="B69" s="95" t="s">
        <v>389</v>
      </c>
      <c r="C69" s="103" t="s">
        <v>4</v>
      </c>
      <c r="D69" s="104" t="s">
        <v>224</v>
      </c>
      <c r="E69" s="85" t="s">
        <v>518</v>
      </c>
      <c r="F69" s="116" t="s">
        <v>1249</v>
      </c>
      <c r="G69" s="117" t="s">
        <v>1249</v>
      </c>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0"/>
      <c r="BR69" s="80"/>
      <c r="BS69" s="80"/>
      <c r="BT69" s="80"/>
      <c r="BU69" s="80"/>
      <c r="BV69" s="80"/>
      <c r="BW69" s="80"/>
      <c r="BX69" s="80"/>
      <c r="BY69" s="80"/>
      <c r="BZ69" s="80"/>
      <c r="CA69" s="80"/>
      <c r="CB69" s="80"/>
      <c r="CC69" s="80"/>
      <c r="CD69" s="80"/>
      <c r="CE69" s="80"/>
      <c r="CF69" s="80"/>
      <c r="CG69" s="80"/>
      <c r="CH69" s="80"/>
      <c r="CI69" s="80"/>
      <c r="CJ69" s="80"/>
      <c r="CK69" s="80"/>
      <c r="CL69" s="80"/>
      <c r="CM69" s="80"/>
      <c r="CN69" s="80"/>
      <c r="CO69" s="80"/>
      <c r="CP69" s="80"/>
      <c r="CQ69" s="80"/>
      <c r="CR69" s="80"/>
      <c r="CS69" s="80"/>
      <c r="CT69" s="80"/>
      <c r="CU69" s="80"/>
      <c r="CV69" s="80"/>
      <c r="CW69" s="80"/>
      <c r="CX69" s="80"/>
      <c r="CY69" s="80"/>
      <c r="CZ69" s="80"/>
      <c r="DA69" s="80"/>
      <c r="DB69" s="80"/>
      <c r="DC69" s="80"/>
      <c r="DD69" s="80"/>
      <c r="DE69" s="80"/>
      <c r="DF69" s="80"/>
      <c r="DG69" s="80"/>
      <c r="DH69" s="80"/>
      <c r="DI69" s="80"/>
      <c r="DJ69" s="80"/>
      <c r="DK69" s="80"/>
      <c r="DL69" s="80"/>
      <c r="DM69" s="80"/>
      <c r="DN69" s="80"/>
      <c r="DO69" s="80"/>
      <c r="DP69" s="80"/>
      <c r="DQ69" s="80"/>
      <c r="DR69" s="80"/>
      <c r="DS69" s="80"/>
      <c r="DT69" s="80"/>
      <c r="DU69" s="80"/>
      <c r="DV69" s="80"/>
      <c r="DW69" s="80"/>
      <c r="DX69" s="80"/>
      <c r="DY69" s="80"/>
      <c r="DZ69" s="80"/>
      <c r="EA69" s="80"/>
      <c r="EB69" s="80"/>
      <c r="EC69" s="80"/>
      <c r="ED69" s="80"/>
      <c r="EE69" s="80"/>
      <c r="EF69" s="80"/>
      <c r="EG69" s="80"/>
      <c r="EH69" s="80"/>
      <c r="EI69" s="80"/>
      <c r="EJ69" s="80"/>
      <c r="EK69" s="80"/>
      <c r="EL69" s="80"/>
      <c r="EM69" s="80"/>
      <c r="EN69" s="80"/>
      <c r="EO69" s="80"/>
      <c r="EP69" s="80"/>
      <c r="EQ69" s="80"/>
      <c r="ER69" s="80"/>
      <c r="ES69" s="80"/>
      <c r="ET69" s="80"/>
      <c r="EU69" s="80"/>
      <c r="EV69" s="80"/>
      <c r="EW69" s="80"/>
      <c r="EX69" s="80"/>
      <c r="EY69" s="80"/>
      <c r="EZ69" s="80"/>
      <c r="FA69" s="80"/>
      <c r="FB69" s="80"/>
      <c r="FC69" s="80"/>
      <c r="FD69" s="80"/>
      <c r="FE69" s="80"/>
      <c r="FF69" s="80"/>
      <c r="FG69" s="80"/>
      <c r="FH69" s="80"/>
      <c r="FI69" s="80"/>
      <c r="FJ69" s="80"/>
      <c r="FK69" s="80"/>
      <c r="FL69" s="80"/>
      <c r="FM69" s="80"/>
      <c r="FN69" s="80"/>
      <c r="FO69" s="80"/>
      <c r="FP69" s="80"/>
      <c r="FQ69" s="80"/>
      <c r="FR69" s="80"/>
      <c r="FS69" s="80"/>
      <c r="FT69" s="80"/>
      <c r="FU69" s="80"/>
      <c r="FV69" s="80"/>
      <c r="FW69" s="80"/>
      <c r="FX69" s="80"/>
      <c r="FY69" s="80"/>
      <c r="FZ69" s="80"/>
      <c r="GA69" s="80"/>
      <c r="GB69" s="80"/>
      <c r="GC69" s="80"/>
      <c r="GD69" s="80"/>
      <c r="GE69" s="80"/>
      <c r="GF69" s="80"/>
      <c r="GG69" s="80"/>
      <c r="GH69" s="80"/>
      <c r="GI69" s="80"/>
      <c r="GJ69" s="80"/>
      <c r="GK69" s="80"/>
      <c r="GL69" s="80"/>
      <c r="GM69" s="80"/>
      <c r="GN69" s="80"/>
      <c r="GO69" s="80"/>
      <c r="GP69" s="80"/>
      <c r="GQ69" s="80"/>
      <c r="GR69" s="80"/>
      <c r="GS69" s="80"/>
      <c r="GT69" s="80"/>
      <c r="GU69" s="80"/>
      <c r="GV69" s="80"/>
      <c r="GW69" s="80"/>
      <c r="GX69" s="80"/>
      <c r="GY69" s="80"/>
      <c r="GZ69" s="80"/>
      <c r="HA69" s="80"/>
      <c r="HB69" s="80"/>
      <c r="HC69" s="80"/>
      <c r="HD69" s="80"/>
      <c r="HE69" s="80"/>
      <c r="HF69" s="80"/>
      <c r="HG69" s="80"/>
      <c r="HH69" s="80"/>
      <c r="HI69" s="80"/>
      <c r="HJ69" s="80"/>
      <c r="HK69" s="80"/>
      <c r="HL69" s="80"/>
      <c r="HM69" s="80"/>
      <c r="HN69" s="80"/>
      <c r="HO69" s="80"/>
      <c r="HP69" s="80"/>
      <c r="HQ69" s="80"/>
      <c r="HR69" s="80"/>
      <c r="HS69" s="80"/>
      <c r="HT69" s="80"/>
      <c r="HU69" s="80"/>
      <c r="HV69" s="80"/>
    </row>
    <row r="70" spans="1:230" ht="97.5" customHeight="1" x14ac:dyDescent="0.15">
      <c r="A70" s="94">
        <f t="shared" si="2"/>
        <v>67</v>
      </c>
      <c r="B70" s="95" t="s">
        <v>887</v>
      </c>
      <c r="C70" s="103" t="s">
        <v>179</v>
      </c>
      <c r="D70" s="104" t="s">
        <v>1000</v>
      </c>
      <c r="E70" s="85" t="s">
        <v>1162</v>
      </c>
      <c r="F70" s="116" t="s">
        <v>1249</v>
      </c>
      <c r="G70" s="117" t="s">
        <v>1249</v>
      </c>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0"/>
      <c r="BT70" s="80"/>
      <c r="BU70" s="80"/>
      <c r="BV70" s="80"/>
      <c r="BW70" s="80"/>
      <c r="BX70" s="80"/>
      <c r="BY70" s="80"/>
      <c r="BZ70" s="80"/>
      <c r="CA70" s="80"/>
      <c r="CB70" s="80"/>
      <c r="CC70" s="80"/>
      <c r="CD70" s="80"/>
      <c r="CE70" s="80"/>
      <c r="CF70" s="80"/>
      <c r="CG70" s="80"/>
      <c r="CH70" s="80"/>
      <c r="CI70" s="80"/>
      <c r="CJ70" s="80"/>
      <c r="CK70" s="80"/>
      <c r="CL70" s="80"/>
      <c r="CM70" s="80"/>
      <c r="CN70" s="80"/>
      <c r="CO70" s="80"/>
      <c r="CP70" s="80"/>
      <c r="CQ70" s="80"/>
      <c r="CR70" s="80"/>
      <c r="CS70" s="80"/>
      <c r="CT70" s="80"/>
      <c r="CU70" s="80"/>
      <c r="CV70" s="80"/>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0"/>
      <c r="FX70" s="80"/>
      <c r="FY70" s="80"/>
      <c r="FZ70" s="80"/>
      <c r="GA70" s="80"/>
      <c r="GB70" s="80"/>
      <c r="GC70" s="80"/>
      <c r="GD70" s="80"/>
      <c r="GE70" s="80"/>
      <c r="GF70" s="80"/>
      <c r="GG70" s="80"/>
      <c r="GH70" s="80"/>
      <c r="GI70" s="80"/>
      <c r="GJ70" s="80"/>
      <c r="GK70" s="80"/>
      <c r="GL70" s="80"/>
      <c r="GM70" s="80"/>
      <c r="GN70" s="80"/>
      <c r="GO70" s="80"/>
      <c r="GP70" s="80"/>
      <c r="GQ70" s="80"/>
      <c r="GR70" s="80"/>
      <c r="GS70" s="80"/>
      <c r="GT70" s="80"/>
      <c r="GU70" s="80"/>
      <c r="GV70" s="80"/>
      <c r="GW70" s="80"/>
      <c r="GX70" s="80"/>
      <c r="GY70" s="80"/>
      <c r="GZ70" s="80"/>
      <c r="HA70" s="80"/>
      <c r="HB70" s="80"/>
      <c r="HC70" s="80"/>
      <c r="HD70" s="80"/>
      <c r="HE70" s="80"/>
      <c r="HF70" s="80"/>
      <c r="HG70" s="80"/>
      <c r="HH70" s="80"/>
      <c r="HI70" s="80"/>
      <c r="HJ70" s="80"/>
      <c r="HK70" s="80"/>
      <c r="HL70" s="80"/>
      <c r="HM70" s="80"/>
      <c r="HN70" s="80"/>
      <c r="HO70" s="80"/>
      <c r="HP70" s="80"/>
      <c r="HQ70" s="80"/>
      <c r="HR70" s="80"/>
      <c r="HS70" s="80"/>
      <c r="HT70" s="80"/>
      <c r="HU70" s="80"/>
      <c r="HV70" s="80"/>
    </row>
    <row r="71" spans="1:230" ht="97.5" customHeight="1" x14ac:dyDescent="0.15">
      <c r="A71" s="94">
        <f t="shared" si="2"/>
        <v>68</v>
      </c>
      <c r="B71" s="105" t="s">
        <v>891</v>
      </c>
      <c r="C71" s="106" t="s">
        <v>131</v>
      </c>
      <c r="D71" s="107" t="s">
        <v>211</v>
      </c>
      <c r="E71" s="87" t="s">
        <v>537</v>
      </c>
      <c r="F71" s="116" t="s">
        <v>1249</v>
      </c>
      <c r="G71" s="117" t="s">
        <v>1249</v>
      </c>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80"/>
      <c r="BU71" s="80"/>
      <c r="BV71" s="80"/>
      <c r="BW71" s="80"/>
      <c r="BX71" s="80"/>
      <c r="BY71" s="80"/>
      <c r="BZ71" s="80"/>
      <c r="CA71" s="80"/>
      <c r="CB71" s="80"/>
      <c r="CC71" s="80"/>
      <c r="CD71" s="80"/>
      <c r="CE71" s="80"/>
      <c r="CF71" s="80"/>
      <c r="CG71" s="80"/>
      <c r="CH71" s="80"/>
      <c r="CI71" s="80"/>
      <c r="CJ71" s="80"/>
      <c r="CK71" s="80"/>
      <c r="CL71" s="80"/>
      <c r="CM71" s="80"/>
      <c r="CN71" s="80"/>
      <c r="CO71" s="80"/>
      <c r="CP71" s="80"/>
      <c r="CQ71" s="80"/>
      <c r="CR71" s="80"/>
      <c r="CS71" s="80"/>
      <c r="CT71" s="80"/>
      <c r="CU71" s="80"/>
      <c r="CV71" s="80"/>
      <c r="CW71" s="80"/>
      <c r="CX71" s="80"/>
      <c r="CY71" s="80"/>
      <c r="CZ71" s="80"/>
      <c r="DA71" s="80"/>
      <c r="DB71" s="80"/>
      <c r="DC71" s="80"/>
      <c r="DD71" s="80"/>
      <c r="DE71" s="80"/>
      <c r="DF71" s="80"/>
      <c r="DG71" s="80"/>
      <c r="DH71" s="80"/>
      <c r="DI71" s="80"/>
      <c r="DJ71" s="80"/>
      <c r="DK71" s="80"/>
      <c r="DL71" s="80"/>
      <c r="DM71" s="80"/>
      <c r="DN71" s="80"/>
      <c r="DO71" s="80"/>
      <c r="DP71" s="80"/>
      <c r="DQ71" s="80"/>
      <c r="DR71" s="80"/>
      <c r="DS71" s="80"/>
      <c r="DT71" s="80"/>
      <c r="DU71" s="80"/>
      <c r="DV71" s="80"/>
      <c r="DW71" s="80"/>
      <c r="DX71" s="80"/>
      <c r="DY71" s="80"/>
      <c r="DZ71" s="80"/>
      <c r="EA71" s="80"/>
      <c r="EB71" s="80"/>
      <c r="EC71" s="80"/>
      <c r="ED71" s="80"/>
      <c r="EE71" s="80"/>
      <c r="EF71" s="80"/>
      <c r="EG71" s="80"/>
      <c r="EH71" s="80"/>
      <c r="EI71" s="80"/>
      <c r="EJ71" s="80"/>
      <c r="EK71" s="80"/>
      <c r="EL71" s="80"/>
      <c r="EM71" s="80"/>
      <c r="EN71" s="80"/>
      <c r="EO71" s="80"/>
      <c r="EP71" s="80"/>
      <c r="EQ71" s="80"/>
      <c r="ER71" s="80"/>
      <c r="ES71" s="80"/>
      <c r="ET71" s="80"/>
      <c r="EU71" s="80"/>
      <c r="EV71" s="80"/>
      <c r="EW71" s="80"/>
      <c r="EX71" s="80"/>
      <c r="EY71" s="80"/>
      <c r="EZ71" s="80"/>
      <c r="FA71" s="80"/>
      <c r="FB71" s="80"/>
      <c r="FC71" s="80"/>
      <c r="FD71" s="80"/>
      <c r="FE71" s="80"/>
      <c r="FF71" s="80"/>
      <c r="FG71" s="80"/>
      <c r="FH71" s="80"/>
      <c r="FI71" s="80"/>
      <c r="FJ71" s="80"/>
      <c r="FK71" s="80"/>
      <c r="FL71" s="80"/>
      <c r="FM71" s="80"/>
      <c r="FN71" s="80"/>
      <c r="FO71" s="80"/>
      <c r="FP71" s="80"/>
      <c r="FQ71" s="80"/>
      <c r="FR71" s="80"/>
      <c r="FS71" s="80"/>
      <c r="FT71" s="80"/>
      <c r="FU71" s="80"/>
      <c r="FV71" s="80"/>
      <c r="FW71" s="80"/>
      <c r="FX71" s="80"/>
      <c r="FY71" s="80"/>
      <c r="FZ71" s="80"/>
      <c r="GA71" s="80"/>
      <c r="GB71" s="80"/>
      <c r="GC71" s="80"/>
      <c r="GD71" s="80"/>
      <c r="GE71" s="80"/>
      <c r="GF71" s="80"/>
      <c r="GG71" s="80"/>
      <c r="GH71" s="80"/>
      <c r="GI71" s="80"/>
      <c r="GJ71" s="80"/>
      <c r="GK71" s="80"/>
      <c r="GL71" s="80"/>
      <c r="GM71" s="80"/>
      <c r="GN71" s="80"/>
      <c r="GO71" s="80"/>
      <c r="GP71" s="80"/>
      <c r="GQ71" s="80"/>
      <c r="GR71" s="80"/>
      <c r="GS71" s="80"/>
      <c r="GT71" s="80"/>
      <c r="GU71" s="80"/>
      <c r="GV71" s="80"/>
      <c r="GW71" s="80"/>
      <c r="GX71" s="80"/>
      <c r="GY71" s="80"/>
      <c r="GZ71" s="80"/>
      <c r="HA71" s="80"/>
      <c r="HB71" s="80"/>
      <c r="HC71" s="80"/>
      <c r="HD71" s="80"/>
      <c r="HE71" s="80"/>
      <c r="HF71" s="80"/>
      <c r="HG71" s="80"/>
      <c r="HH71" s="80"/>
      <c r="HI71" s="80"/>
      <c r="HJ71" s="80"/>
      <c r="HK71" s="80"/>
      <c r="HL71" s="80"/>
      <c r="HM71" s="80"/>
      <c r="HN71" s="80"/>
      <c r="HO71" s="80"/>
      <c r="HP71" s="80"/>
      <c r="HQ71" s="80"/>
      <c r="HR71" s="80"/>
      <c r="HS71" s="80"/>
      <c r="HT71" s="80"/>
      <c r="HU71" s="80"/>
      <c r="HV71" s="80"/>
    </row>
    <row r="72" spans="1:230" ht="97.5" customHeight="1" x14ac:dyDescent="0.15">
      <c r="A72" s="94">
        <f t="shared" si="2"/>
        <v>69</v>
      </c>
      <c r="B72" s="95" t="s">
        <v>891</v>
      </c>
      <c r="C72" s="94" t="s">
        <v>131</v>
      </c>
      <c r="D72" s="99" t="s">
        <v>0</v>
      </c>
      <c r="E72" s="83" t="s">
        <v>538</v>
      </c>
      <c r="F72" s="116" t="s">
        <v>1249</v>
      </c>
      <c r="G72" s="117" t="s">
        <v>1249</v>
      </c>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80"/>
      <c r="BW72" s="80"/>
      <c r="BX72" s="80"/>
      <c r="BY72" s="80"/>
      <c r="BZ72" s="80"/>
      <c r="CA72" s="80"/>
      <c r="CB72" s="80"/>
      <c r="CC72" s="80"/>
      <c r="CD72" s="80"/>
      <c r="CE72" s="80"/>
      <c r="CF72" s="80"/>
      <c r="CG72" s="80"/>
      <c r="CH72" s="80"/>
      <c r="CI72" s="80"/>
      <c r="CJ72" s="80"/>
      <c r="CK72" s="80"/>
      <c r="CL72" s="80"/>
      <c r="CM72" s="80"/>
      <c r="CN72" s="80"/>
      <c r="CO72" s="80"/>
      <c r="CP72" s="80"/>
      <c r="CQ72" s="80"/>
      <c r="CR72" s="80"/>
      <c r="CS72" s="80"/>
      <c r="CT72" s="80"/>
      <c r="CU72" s="80"/>
      <c r="CV72" s="80"/>
      <c r="CW72" s="80"/>
      <c r="CX72" s="80"/>
      <c r="CY72" s="80"/>
      <c r="CZ72" s="80"/>
      <c r="DA72" s="80"/>
      <c r="DB72" s="80"/>
      <c r="DC72" s="80"/>
      <c r="DD72" s="80"/>
      <c r="DE72" s="80"/>
      <c r="DF72" s="80"/>
      <c r="DG72" s="80"/>
      <c r="DH72" s="80"/>
      <c r="DI72" s="80"/>
      <c r="DJ72" s="80"/>
      <c r="DK72" s="80"/>
      <c r="DL72" s="80"/>
      <c r="DM72" s="80"/>
      <c r="DN72" s="80"/>
      <c r="DO72" s="80"/>
      <c r="DP72" s="80"/>
      <c r="DQ72" s="80"/>
      <c r="DR72" s="80"/>
      <c r="DS72" s="80"/>
      <c r="DT72" s="80"/>
      <c r="DU72" s="80"/>
      <c r="DV72" s="80"/>
      <c r="DW72" s="80"/>
      <c r="DX72" s="80"/>
      <c r="DY72" s="80"/>
      <c r="DZ72" s="80"/>
      <c r="EA72" s="80"/>
      <c r="EB72" s="80"/>
      <c r="EC72" s="80"/>
      <c r="ED72" s="80"/>
      <c r="EE72" s="80"/>
      <c r="EF72" s="80"/>
      <c r="EG72" s="80"/>
      <c r="EH72" s="80"/>
      <c r="EI72" s="80"/>
      <c r="EJ72" s="80"/>
      <c r="EK72" s="80"/>
      <c r="EL72" s="80"/>
      <c r="EM72" s="80"/>
      <c r="EN72" s="80"/>
      <c r="EO72" s="80"/>
      <c r="EP72" s="80"/>
      <c r="EQ72" s="80"/>
      <c r="ER72" s="80"/>
      <c r="ES72" s="80"/>
      <c r="ET72" s="80"/>
      <c r="EU72" s="80"/>
      <c r="EV72" s="80"/>
      <c r="EW72" s="80"/>
      <c r="EX72" s="80"/>
      <c r="EY72" s="80"/>
      <c r="EZ72" s="80"/>
      <c r="FA72" s="80"/>
      <c r="FB72" s="80"/>
      <c r="FC72" s="80"/>
      <c r="FD72" s="80"/>
      <c r="FE72" s="80"/>
      <c r="FF72" s="80"/>
      <c r="FG72" s="80"/>
      <c r="FH72" s="80"/>
      <c r="FI72" s="80"/>
      <c r="FJ72" s="80"/>
      <c r="FK72" s="80"/>
      <c r="FL72" s="80"/>
      <c r="FM72" s="80"/>
      <c r="FN72" s="80"/>
      <c r="FO72" s="80"/>
      <c r="FP72" s="80"/>
      <c r="FQ72" s="80"/>
      <c r="FR72" s="80"/>
      <c r="FS72" s="80"/>
      <c r="FT72" s="80"/>
      <c r="FU72" s="80"/>
      <c r="FV72" s="80"/>
      <c r="FW72" s="80"/>
      <c r="FX72" s="80"/>
      <c r="FY72" s="80"/>
      <c r="FZ72" s="80"/>
      <c r="GA72" s="80"/>
      <c r="GB72" s="80"/>
      <c r="GC72" s="80"/>
      <c r="GD72" s="80"/>
      <c r="GE72" s="80"/>
      <c r="GF72" s="80"/>
      <c r="GG72" s="80"/>
      <c r="GH72" s="80"/>
      <c r="GI72" s="80"/>
      <c r="GJ72" s="80"/>
      <c r="GK72" s="80"/>
      <c r="GL72" s="80"/>
      <c r="GM72" s="80"/>
      <c r="GN72" s="80"/>
      <c r="GO72" s="80"/>
      <c r="GP72" s="80"/>
      <c r="GQ72" s="80"/>
      <c r="GR72" s="80"/>
      <c r="GS72" s="80"/>
      <c r="GT72" s="80"/>
      <c r="GU72" s="80"/>
      <c r="GV72" s="80"/>
      <c r="GW72" s="80"/>
      <c r="GX72" s="80"/>
      <c r="GY72" s="80"/>
      <c r="GZ72" s="80"/>
      <c r="HA72" s="80"/>
      <c r="HB72" s="80"/>
      <c r="HC72" s="80"/>
      <c r="HD72" s="80"/>
      <c r="HE72" s="80"/>
      <c r="HF72" s="80"/>
      <c r="HG72" s="80"/>
      <c r="HH72" s="80"/>
      <c r="HI72" s="80"/>
      <c r="HJ72" s="80"/>
      <c r="HK72" s="80"/>
      <c r="HL72" s="80"/>
      <c r="HM72" s="80"/>
      <c r="HN72" s="80"/>
      <c r="HO72" s="80"/>
      <c r="HP72" s="80"/>
      <c r="HQ72" s="80"/>
      <c r="HR72" s="80"/>
      <c r="HS72" s="80"/>
      <c r="HT72" s="80"/>
      <c r="HU72" s="80"/>
      <c r="HV72" s="80"/>
    </row>
    <row r="73" spans="1:230" ht="146.25" customHeight="1" x14ac:dyDescent="0.15">
      <c r="A73" s="94">
        <f t="shared" si="2"/>
        <v>70</v>
      </c>
      <c r="B73" s="95" t="s">
        <v>891</v>
      </c>
      <c r="C73" s="103" t="s">
        <v>444</v>
      </c>
      <c r="D73" s="104" t="s">
        <v>269</v>
      </c>
      <c r="E73" s="85" t="s">
        <v>1135</v>
      </c>
      <c r="F73" s="116" t="s">
        <v>1249</v>
      </c>
      <c r="G73" s="117" t="s">
        <v>1249</v>
      </c>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80"/>
      <c r="BW73" s="80"/>
      <c r="BX73" s="80"/>
      <c r="BY73" s="80"/>
      <c r="BZ73" s="80"/>
      <c r="CA73" s="80"/>
      <c r="CB73" s="80"/>
      <c r="CC73" s="80"/>
      <c r="CD73" s="80"/>
      <c r="CE73" s="80"/>
      <c r="CF73" s="80"/>
      <c r="CG73" s="80"/>
      <c r="CH73" s="80"/>
      <c r="CI73" s="80"/>
      <c r="CJ73" s="80"/>
      <c r="CK73" s="80"/>
      <c r="CL73" s="80"/>
      <c r="CM73" s="80"/>
      <c r="CN73" s="80"/>
      <c r="CO73" s="80"/>
      <c r="CP73" s="80"/>
      <c r="CQ73" s="80"/>
      <c r="CR73" s="80"/>
      <c r="CS73" s="80"/>
      <c r="CT73" s="80"/>
      <c r="CU73" s="80"/>
      <c r="CV73" s="80"/>
      <c r="CW73" s="80"/>
      <c r="CX73" s="80"/>
      <c r="CY73" s="80"/>
      <c r="CZ73" s="80"/>
      <c r="DA73" s="80"/>
      <c r="DB73" s="80"/>
      <c r="DC73" s="80"/>
      <c r="DD73" s="80"/>
      <c r="DE73" s="80"/>
      <c r="DF73" s="80"/>
      <c r="DG73" s="80"/>
      <c r="DH73" s="80"/>
      <c r="DI73" s="80"/>
      <c r="DJ73" s="80"/>
      <c r="DK73" s="80"/>
      <c r="DL73" s="80"/>
      <c r="DM73" s="80"/>
      <c r="DN73" s="80"/>
      <c r="DO73" s="80"/>
      <c r="DP73" s="80"/>
      <c r="DQ73" s="80"/>
      <c r="DR73" s="80"/>
      <c r="DS73" s="80"/>
      <c r="DT73" s="80"/>
      <c r="DU73" s="80"/>
      <c r="DV73" s="80"/>
      <c r="DW73" s="80"/>
      <c r="DX73" s="80"/>
      <c r="DY73" s="80"/>
      <c r="DZ73" s="80"/>
      <c r="EA73" s="80"/>
      <c r="EB73" s="80"/>
      <c r="EC73" s="80"/>
      <c r="ED73" s="80"/>
      <c r="EE73" s="80"/>
      <c r="EF73" s="80"/>
      <c r="EG73" s="80"/>
      <c r="EH73" s="80"/>
      <c r="EI73" s="80"/>
      <c r="EJ73" s="80"/>
      <c r="EK73" s="80"/>
      <c r="EL73" s="80"/>
      <c r="EM73" s="80"/>
      <c r="EN73" s="80"/>
      <c r="EO73" s="80"/>
      <c r="EP73" s="80"/>
      <c r="EQ73" s="80"/>
      <c r="ER73" s="80"/>
      <c r="ES73" s="80"/>
      <c r="ET73" s="80"/>
      <c r="EU73" s="80"/>
      <c r="EV73" s="80"/>
      <c r="EW73" s="80"/>
      <c r="EX73" s="80"/>
      <c r="EY73" s="80"/>
      <c r="EZ73" s="80"/>
      <c r="FA73" s="80"/>
      <c r="FB73" s="80"/>
      <c r="FC73" s="80"/>
      <c r="FD73" s="80"/>
      <c r="FE73" s="80"/>
      <c r="FF73" s="80"/>
      <c r="FG73" s="80"/>
      <c r="FH73" s="80"/>
      <c r="FI73" s="80"/>
      <c r="FJ73" s="80"/>
      <c r="FK73" s="80"/>
      <c r="FL73" s="80"/>
      <c r="FM73" s="80"/>
      <c r="FN73" s="80"/>
      <c r="FO73" s="80"/>
      <c r="FP73" s="80"/>
      <c r="FQ73" s="80"/>
      <c r="FR73" s="80"/>
      <c r="FS73" s="80"/>
      <c r="FT73" s="80"/>
      <c r="FU73" s="80"/>
      <c r="FV73" s="80"/>
      <c r="FW73" s="80"/>
      <c r="FX73" s="80"/>
      <c r="FY73" s="80"/>
      <c r="FZ73" s="80"/>
      <c r="GA73" s="80"/>
      <c r="GB73" s="80"/>
      <c r="GC73" s="80"/>
      <c r="GD73" s="80"/>
      <c r="GE73" s="80"/>
      <c r="GF73" s="80"/>
      <c r="GG73" s="80"/>
      <c r="GH73" s="80"/>
      <c r="GI73" s="80"/>
      <c r="GJ73" s="80"/>
      <c r="GK73" s="80"/>
      <c r="GL73" s="80"/>
      <c r="GM73" s="80"/>
      <c r="GN73" s="80"/>
      <c r="GO73" s="80"/>
      <c r="GP73" s="80"/>
      <c r="GQ73" s="80"/>
      <c r="GR73" s="80"/>
      <c r="GS73" s="80"/>
      <c r="GT73" s="80"/>
      <c r="GU73" s="80"/>
      <c r="GV73" s="80"/>
      <c r="GW73" s="80"/>
      <c r="GX73" s="80"/>
      <c r="GY73" s="80"/>
      <c r="GZ73" s="80"/>
      <c r="HA73" s="80"/>
      <c r="HB73" s="80"/>
      <c r="HC73" s="80"/>
      <c r="HD73" s="80"/>
      <c r="HE73" s="80"/>
      <c r="HF73" s="80"/>
      <c r="HG73" s="80"/>
      <c r="HH73" s="80"/>
      <c r="HI73" s="80"/>
      <c r="HJ73" s="80"/>
      <c r="HK73" s="80"/>
      <c r="HL73" s="80"/>
      <c r="HM73" s="80"/>
      <c r="HN73" s="80"/>
      <c r="HO73" s="80"/>
      <c r="HP73" s="80"/>
      <c r="HQ73" s="80"/>
      <c r="HR73" s="80"/>
      <c r="HS73" s="80"/>
      <c r="HT73" s="80"/>
      <c r="HU73" s="80"/>
      <c r="HV73" s="80"/>
    </row>
    <row r="74" spans="1:230" ht="97.5" customHeight="1" x14ac:dyDescent="0.15">
      <c r="A74" s="94">
        <f t="shared" si="2"/>
        <v>71</v>
      </c>
      <c r="B74" s="95" t="s">
        <v>57</v>
      </c>
      <c r="C74" s="103" t="s">
        <v>14</v>
      </c>
      <c r="D74" s="104" t="s">
        <v>172</v>
      </c>
      <c r="E74" s="85" t="s">
        <v>1141</v>
      </c>
      <c r="F74" s="116" t="s">
        <v>1249</v>
      </c>
      <c r="G74" s="117" t="s">
        <v>1249</v>
      </c>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80"/>
      <c r="BQ74" s="80"/>
      <c r="BR74" s="80"/>
      <c r="BS74" s="80"/>
      <c r="BT74" s="80"/>
      <c r="BU74" s="80"/>
      <c r="BV74" s="80"/>
      <c r="BW74" s="80"/>
      <c r="BX74" s="80"/>
      <c r="BY74" s="80"/>
      <c r="BZ74" s="80"/>
      <c r="CA74" s="80"/>
      <c r="CB74" s="80"/>
      <c r="CC74" s="80"/>
      <c r="CD74" s="80"/>
      <c r="CE74" s="80"/>
      <c r="CF74" s="80"/>
      <c r="CG74" s="80"/>
      <c r="CH74" s="80"/>
      <c r="CI74" s="80"/>
      <c r="CJ74" s="80"/>
      <c r="CK74" s="80"/>
      <c r="CL74" s="80"/>
      <c r="CM74" s="80"/>
      <c r="CN74" s="80"/>
      <c r="CO74" s="80"/>
      <c r="CP74" s="80"/>
      <c r="CQ74" s="80"/>
      <c r="CR74" s="80"/>
      <c r="CS74" s="80"/>
      <c r="CT74" s="80"/>
      <c r="CU74" s="80"/>
      <c r="CV74" s="80"/>
      <c r="CW74" s="80"/>
      <c r="CX74" s="80"/>
      <c r="CY74" s="80"/>
      <c r="CZ74" s="80"/>
      <c r="DA74" s="80"/>
      <c r="DB74" s="80"/>
      <c r="DC74" s="80"/>
      <c r="DD74" s="80"/>
      <c r="DE74" s="80"/>
      <c r="DF74" s="80"/>
      <c r="DG74" s="80"/>
      <c r="DH74" s="80"/>
      <c r="DI74" s="80"/>
      <c r="DJ74" s="80"/>
      <c r="DK74" s="80"/>
      <c r="DL74" s="80"/>
      <c r="DM74" s="80"/>
      <c r="DN74" s="80"/>
      <c r="DO74" s="80"/>
      <c r="DP74" s="80"/>
      <c r="DQ74" s="80"/>
      <c r="DR74" s="80"/>
      <c r="DS74" s="80"/>
      <c r="DT74" s="80"/>
      <c r="DU74" s="80"/>
      <c r="DV74" s="80"/>
      <c r="DW74" s="80"/>
      <c r="DX74" s="80"/>
      <c r="DY74" s="80"/>
      <c r="DZ74" s="80"/>
      <c r="EA74" s="80"/>
      <c r="EB74" s="80"/>
      <c r="EC74" s="80"/>
      <c r="ED74" s="80"/>
      <c r="EE74" s="80"/>
      <c r="EF74" s="80"/>
      <c r="EG74" s="80"/>
      <c r="EH74" s="80"/>
      <c r="EI74" s="80"/>
      <c r="EJ74" s="80"/>
      <c r="EK74" s="80"/>
      <c r="EL74" s="80"/>
      <c r="EM74" s="80"/>
      <c r="EN74" s="80"/>
      <c r="EO74" s="80"/>
      <c r="EP74" s="80"/>
      <c r="EQ74" s="80"/>
      <c r="ER74" s="80"/>
      <c r="ES74" s="80"/>
      <c r="ET74" s="80"/>
      <c r="EU74" s="80"/>
      <c r="EV74" s="80"/>
      <c r="EW74" s="80"/>
      <c r="EX74" s="80"/>
      <c r="EY74" s="80"/>
      <c r="EZ74" s="80"/>
      <c r="FA74" s="80"/>
      <c r="FB74" s="80"/>
      <c r="FC74" s="80"/>
      <c r="FD74" s="80"/>
      <c r="FE74" s="80"/>
      <c r="FF74" s="80"/>
      <c r="FG74" s="80"/>
      <c r="FH74" s="80"/>
      <c r="FI74" s="80"/>
      <c r="FJ74" s="80"/>
      <c r="FK74" s="80"/>
      <c r="FL74" s="80"/>
      <c r="FM74" s="80"/>
      <c r="FN74" s="80"/>
      <c r="FO74" s="80"/>
      <c r="FP74" s="80"/>
      <c r="FQ74" s="80"/>
      <c r="FR74" s="80"/>
      <c r="FS74" s="80"/>
      <c r="FT74" s="80"/>
      <c r="FU74" s="80"/>
      <c r="FV74" s="80"/>
      <c r="FW74" s="80"/>
      <c r="FX74" s="80"/>
      <c r="FY74" s="80"/>
      <c r="FZ74" s="80"/>
      <c r="GA74" s="80"/>
      <c r="GB74" s="80"/>
      <c r="GC74" s="80"/>
      <c r="GD74" s="80"/>
      <c r="GE74" s="80"/>
      <c r="GF74" s="80"/>
      <c r="GG74" s="80"/>
      <c r="GH74" s="80"/>
      <c r="GI74" s="80"/>
      <c r="GJ74" s="80"/>
      <c r="GK74" s="80"/>
      <c r="GL74" s="80"/>
      <c r="GM74" s="80"/>
      <c r="GN74" s="80"/>
      <c r="GO74" s="80"/>
      <c r="GP74" s="80"/>
      <c r="GQ74" s="80"/>
      <c r="GR74" s="80"/>
      <c r="GS74" s="80"/>
      <c r="GT74" s="80"/>
      <c r="GU74" s="80"/>
      <c r="GV74" s="80"/>
      <c r="GW74" s="80"/>
      <c r="GX74" s="80"/>
      <c r="GY74" s="80"/>
      <c r="GZ74" s="80"/>
      <c r="HA74" s="80"/>
      <c r="HB74" s="80"/>
      <c r="HC74" s="80"/>
      <c r="HD74" s="80"/>
      <c r="HE74" s="80"/>
      <c r="HF74" s="80"/>
      <c r="HG74" s="80"/>
      <c r="HH74" s="80"/>
      <c r="HI74" s="80"/>
      <c r="HJ74" s="80"/>
      <c r="HK74" s="80"/>
      <c r="HL74" s="80"/>
      <c r="HM74" s="80"/>
      <c r="HN74" s="80"/>
      <c r="HO74" s="80"/>
      <c r="HP74" s="80"/>
      <c r="HQ74" s="80"/>
      <c r="HR74" s="80"/>
      <c r="HS74" s="80"/>
      <c r="HT74" s="80"/>
      <c r="HU74" s="80"/>
      <c r="HV74" s="80"/>
    </row>
    <row r="75" spans="1:230" ht="97.5" customHeight="1" x14ac:dyDescent="0.15">
      <c r="A75" s="94">
        <f t="shared" si="2"/>
        <v>72</v>
      </c>
      <c r="B75" s="95" t="s">
        <v>389</v>
      </c>
      <c r="C75" s="103" t="s">
        <v>4</v>
      </c>
      <c r="D75" s="104" t="s">
        <v>700</v>
      </c>
      <c r="E75" s="85" t="s">
        <v>519</v>
      </c>
      <c r="F75" s="116" t="s">
        <v>1249</v>
      </c>
      <c r="G75" s="117" t="s">
        <v>1249</v>
      </c>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c r="CA75" s="80"/>
      <c r="CB75" s="80"/>
      <c r="CC75" s="80"/>
      <c r="CD75" s="80"/>
      <c r="CE75" s="80"/>
      <c r="CF75" s="80"/>
      <c r="CG75" s="80"/>
      <c r="CH75" s="80"/>
      <c r="CI75" s="80"/>
      <c r="CJ75" s="80"/>
      <c r="CK75" s="80"/>
      <c r="CL75" s="80"/>
      <c r="CM75" s="80"/>
      <c r="CN75" s="80"/>
      <c r="CO75" s="80"/>
      <c r="CP75" s="80"/>
      <c r="CQ75" s="80"/>
      <c r="CR75" s="80"/>
      <c r="CS75" s="80"/>
      <c r="CT75" s="80"/>
      <c r="CU75" s="80"/>
      <c r="CV75" s="80"/>
      <c r="CW75" s="80"/>
      <c r="CX75" s="80"/>
      <c r="CY75" s="80"/>
      <c r="CZ75" s="80"/>
      <c r="DA75" s="80"/>
      <c r="DB75" s="80"/>
      <c r="DC75" s="80"/>
      <c r="DD75" s="80"/>
      <c r="DE75" s="80"/>
      <c r="DF75" s="80"/>
      <c r="DG75" s="80"/>
      <c r="DH75" s="80"/>
      <c r="DI75" s="80"/>
      <c r="DJ75" s="80"/>
      <c r="DK75" s="80"/>
      <c r="DL75" s="80"/>
      <c r="DM75" s="80"/>
      <c r="DN75" s="80"/>
      <c r="DO75" s="80"/>
      <c r="DP75" s="80"/>
      <c r="DQ75" s="80"/>
      <c r="DR75" s="80"/>
      <c r="DS75" s="80"/>
      <c r="DT75" s="80"/>
      <c r="DU75" s="80"/>
      <c r="DV75" s="80"/>
      <c r="DW75" s="80"/>
      <c r="DX75" s="80"/>
      <c r="DY75" s="80"/>
      <c r="DZ75" s="80"/>
      <c r="EA75" s="80"/>
      <c r="EB75" s="80"/>
      <c r="EC75" s="80"/>
      <c r="ED75" s="80"/>
      <c r="EE75" s="80"/>
      <c r="EF75" s="80"/>
      <c r="EG75" s="80"/>
      <c r="EH75" s="80"/>
      <c r="EI75" s="80"/>
      <c r="EJ75" s="80"/>
      <c r="EK75" s="80"/>
      <c r="EL75" s="80"/>
      <c r="EM75" s="80"/>
      <c r="EN75" s="80"/>
      <c r="EO75" s="80"/>
      <c r="EP75" s="80"/>
      <c r="EQ75" s="80"/>
      <c r="ER75" s="80"/>
      <c r="ES75" s="80"/>
      <c r="ET75" s="80"/>
      <c r="EU75" s="80"/>
      <c r="EV75" s="80"/>
      <c r="EW75" s="80"/>
      <c r="EX75" s="80"/>
      <c r="EY75" s="80"/>
      <c r="EZ75" s="80"/>
      <c r="FA75" s="80"/>
      <c r="FB75" s="80"/>
      <c r="FC75" s="80"/>
      <c r="FD75" s="80"/>
      <c r="FE75" s="80"/>
      <c r="FF75" s="80"/>
      <c r="FG75" s="80"/>
      <c r="FH75" s="80"/>
      <c r="FI75" s="80"/>
      <c r="FJ75" s="80"/>
      <c r="FK75" s="80"/>
      <c r="FL75" s="80"/>
      <c r="FM75" s="80"/>
      <c r="FN75" s="80"/>
      <c r="FO75" s="80"/>
      <c r="FP75" s="80"/>
      <c r="FQ75" s="80"/>
      <c r="FR75" s="80"/>
      <c r="FS75" s="80"/>
      <c r="FT75" s="80"/>
      <c r="FU75" s="80"/>
      <c r="FV75" s="80"/>
      <c r="FW75" s="80"/>
      <c r="FX75" s="80"/>
      <c r="FY75" s="80"/>
      <c r="FZ75" s="80"/>
      <c r="GA75" s="80"/>
      <c r="GB75" s="80"/>
      <c r="GC75" s="80"/>
      <c r="GD75" s="80"/>
      <c r="GE75" s="80"/>
      <c r="GF75" s="80"/>
      <c r="GG75" s="80"/>
      <c r="GH75" s="80"/>
      <c r="GI75" s="80"/>
      <c r="GJ75" s="80"/>
      <c r="GK75" s="80"/>
      <c r="GL75" s="80"/>
      <c r="GM75" s="80"/>
      <c r="GN75" s="80"/>
      <c r="GO75" s="80"/>
      <c r="GP75" s="80"/>
      <c r="GQ75" s="80"/>
      <c r="GR75" s="80"/>
      <c r="GS75" s="80"/>
      <c r="GT75" s="80"/>
      <c r="GU75" s="80"/>
      <c r="GV75" s="80"/>
      <c r="GW75" s="80"/>
      <c r="GX75" s="80"/>
      <c r="GY75" s="80"/>
      <c r="GZ75" s="80"/>
      <c r="HA75" s="80"/>
      <c r="HB75" s="80"/>
      <c r="HC75" s="80"/>
      <c r="HD75" s="80"/>
      <c r="HE75" s="80"/>
      <c r="HF75" s="80"/>
      <c r="HG75" s="80"/>
      <c r="HH75" s="80"/>
      <c r="HI75" s="80"/>
      <c r="HJ75" s="80"/>
      <c r="HK75" s="80"/>
      <c r="HL75" s="80"/>
      <c r="HM75" s="80"/>
      <c r="HN75" s="80"/>
      <c r="HO75" s="80"/>
      <c r="HP75" s="80"/>
      <c r="HQ75" s="80"/>
      <c r="HR75" s="80"/>
      <c r="HS75" s="80"/>
      <c r="HT75" s="80"/>
      <c r="HU75" s="80"/>
      <c r="HV75" s="80"/>
    </row>
    <row r="76" spans="1:230" ht="97.5" customHeight="1" x14ac:dyDescent="0.15">
      <c r="A76" s="94">
        <f t="shared" si="2"/>
        <v>73</v>
      </c>
      <c r="B76" s="95" t="s">
        <v>57</v>
      </c>
      <c r="C76" s="103" t="s">
        <v>400</v>
      </c>
      <c r="D76" s="104" t="s">
        <v>173</v>
      </c>
      <c r="E76" s="85" t="s">
        <v>561</v>
      </c>
      <c r="F76" s="116" t="s">
        <v>1249</v>
      </c>
      <c r="G76" s="117" t="s">
        <v>1249</v>
      </c>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80"/>
      <c r="BQ76" s="80"/>
      <c r="BR76" s="80"/>
      <c r="BS76" s="80"/>
      <c r="BT76" s="80"/>
      <c r="BU76" s="80"/>
      <c r="BV76" s="80"/>
      <c r="BW76" s="80"/>
      <c r="BX76" s="80"/>
      <c r="BY76" s="80"/>
      <c r="BZ76" s="80"/>
      <c r="CA76" s="80"/>
      <c r="CB76" s="80"/>
      <c r="CC76" s="80"/>
      <c r="CD76" s="80"/>
      <c r="CE76" s="80"/>
      <c r="CF76" s="80"/>
      <c r="CG76" s="80"/>
      <c r="CH76" s="80"/>
      <c r="CI76" s="80"/>
      <c r="CJ76" s="80"/>
      <c r="CK76" s="80"/>
      <c r="CL76" s="80"/>
      <c r="CM76" s="80"/>
      <c r="CN76" s="80"/>
      <c r="CO76" s="80"/>
      <c r="CP76" s="80"/>
      <c r="CQ76" s="80"/>
      <c r="CR76" s="80"/>
      <c r="CS76" s="80"/>
      <c r="CT76" s="80"/>
      <c r="CU76" s="80"/>
      <c r="CV76" s="80"/>
      <c r="CW76" s="80"/>
      <c r="CX76" s="80"/>
      <c r="CY76" s="80"/>
      <c r="CZ76" s="80"/>
      <c r="DA76" s="80"/>
      <c r="DB76" s="80"/>
      <c r="DC76" s="80"/>
      <c r="DD76" s="80"/>
      <c r="DE76" s="80"/>
      <c r="DF76" s="80"/>
      <c r="DG76" s="80"/>
      <c r="DH76" s="80"/>
      <c r="DI76" s="80"/>
      <c r="DJ76" s="80"/>
      <c r="DK76" s="80"/>
      <c r="DL76" s="80"/>
      <c r="DM76" s="80"/>
      <c r="DN76" s="80"/>
      <c r="DO76" s="80"/>
      <c r="DP76" s="80"/>
      <c r="DQ76" s="80"/>
      <c r="DR76" s="80"/>
      <c r="DS76" s="80"/>
      <c r="DT76" s="80"/>
      <c r="DU76" s="80"/>
      <c r="DV76" s="80"/>
      <c r="DW76" s="80"/>
      <c r="DX76" s="80"/>
      <c r="DY76" s="80"/>
      <c r="DZ76" s="80"/>
      <c r="EA76" s="80"/>
      <c r="EB76" s="80"/>
      <c r="EC76" s="80"/>
      <c r="ED76" s="80"/>
      <c r="EE76" s="80"/>
      <c r="EF76" s="80"/>
      <c r="EG76" s="80"/>
      <c r="EH76" s="80"/>
      <c r="EI76" s="80"/>
      <c r="EJ76" s="80"/>
      <c r="EK76" s="80"/>
      <c r="EL76" s="80"/>
      <c r="EM76" s="80"/>
      <c r="EN76" s="80"/>
      <c r="EO76" s="80"/>
      <c r="EP76" s="80"/>
      <c r="EQ76" s="80"/>
      <c r="ER76" s="80"/>
      <c r="ES76" s="80"/>
      <c r="ET76" s="80"/>
      <c r="EU76" s="80"/>
      <c r="EV76" s="80"/>
      <c r="EW76" s="80"/>
      <c r="EX76" s="80"/>
      <c r="EY76" s="80"/>
      <c r="EZ76" s="80"/>
      <c r="FA76" s="80"/>
      <c r="FB76" s="80"/>
      <c r="FC76" s="80"/>
      <c r="FD76" s="80"/>
      <c r="FE76" s="80"/>
      <c r="FF76" s="80"/>
      <c r="FG76" s="80"/>
      <c r="FH76" s="80"/>
      <c r="FI76" s="80"/>
      <c r="FJ76" s="80"/>
      <c r="FK76" s="80"/>
      <c r="FL76" s="80"/>
      <c r="FM76" s="80"/>
      <c r="FN76" s="80"/>
      <c r="FO76" s="80"/>
      <c r="FP76" s="80"/>
      <c r="FQ76" s="80"/>
      <c r="FR76" s="80"/>
      <c r="FS76" s="80"/>
      <c r="FT76" s="80"/>
      <c r="FU76" s="80"/>
      <c r="FV76" s="80"/>
      <c r="FW76" s="80"/>
      <c r="FX76" s="80"/>
      <c r="FY76" s="80"/>
      <c r="FZ76" s="80"/>
      <c r="GA76" s="80"/>
      <c r="GB76" s="80"/>
      <c r="GC76" s="80"/>
      <c r="GD76" s="80"/>
      <c r="GE76" s="80"/>
      <c r="GF76" s="80"/>
      <c r="GG76" s="80"/>
      <c r="GH76" s="80"/>
      <c r="GI76" s="80"/>
      <c r="GJ76" s="80"/>
      <c r="GK76" s="80"/>
      <c r="GL76" s="80"/>
      <c r="GM76" s="80"/>
      <c r="GN76" s="80"/>
      <c r="GO76" s="80"/>
      <c r="GP76" s="80"/>
      <c r="GQ76" s="80"/>
      <c r="GR76" s="80"/>
      <c r="GS76" s="80"/>
      <c r="GT76" s="80"/>
      <c r="GU76" s="80"/>
      <c r="GV76" s="80"/>
      <c r="GW76" s="80"/>
      <c r="GX76" s="80"/>
      <c r="GY76" s="80"/>
      <c r="GZ76" s="80"/>
      <c r="HA76" s="80"/>
      <c r="HB76" s="80"/>
      <c r="HC76" s="80"/>
      <c r="HD76" s="80"/>
      <c r="HE76" s="80"/>
      <c r="HF76" s="80"/>
      <c r="HG76" s="80"/>
      <c r="HH76" s="80"/>
      <c r="HI76" s="80"/>
      <c r="HJ76" s="80"/>
      <c r="HK76" s="80"/>
      <c r="HL76" s="80"/>
      <c r="HM76" s="80"/>
      <c r="HN76" s="80"/>
      <c r="HO76" s="80"/>
      <c r="HP76" s="80"/>
      <c r="HQ76" s="80"/>
      <c r="HR76" s="80"/>
      <c r="HS76" s="80"/>
      <c r="HT76" s="80"/>
      <c r="HU76" s="80"/>
      <c r="HV76" s="80"/>
    </row>
    <row r="77" spans="1:230" ht="97.5" customHeight="1" x14ac:dyDescent="0.15">
      <c r="A77" s="94">
        <f t="shared" si="2"/>
        <v>74</v>
      </c>
      <c r="B77" s="95" t="s">
        <v>886</v>
      </c>
      <c r="C77" s="94" t="s">
        <v>128</v>
      </c>
      <c r="D77" s="99" t="s">
        <v>161</v>
      </c>
      <c r="E77" s="83" t="s">
        <v>535</v>
      </c>
      <c r="F77" s="116" t="s">
        <v>1249</v>
      </c>
      <c r="G77" s="117" t="s">
        <v>1249</v>
      </c>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c r="BT77" s="80"/>
      <c r="BU77" s="80"/>
      <c r="BV77" s="80"/>
      <c r="BW77" s="80"/>
      <c r="BX77" s="80"/>
      <c r="BY77" s="80"/>
      <c r="BZ77" s="80"/>
      <c r="CA77" s="80"/>
      <c r="CB77" s="80"/>
      <c r="CC77" s="80"/>
      <c r="CD77" s="80"/>
      <c r="CE77" s="80"/>
      <c r="CF77" s="80"/>
      <c r="CG77" s="80"/>
      <c r="CH77" s="80"/>
      <c r="CI77" s="80"/>
      <c r="CJ77" s="80"/>
      <c r="CK77" s="80"/>
      <c r="CL77" s="80"/>
      <c r="CM77" s="80"/>
      <c r="CN77" s="80"/>
      <c r="CO77" s="80"/>
      <c r="CP77" s="80"/>
      <c r="CQ77" s="80"/>
      <c r="CR77" s="80"/>
      <c r="CS77" s="80"/>
      <c r="CT77" s="80"/>
      <c r="CU77" s="80"/>
      <c r="CV77" s="80"/>
      <c r="CW77" s="80"/>
      <c r="CX77" s="80"/>
      <c r="CY77" s="80"/>
      <c r="CZ77" s="80"/>
      <c r="DA77" s="80"/>
      <c r="DB77" s="80"/>
      <c r="DC77" s="80"/>
      <c r="DD77" s="80"/>
      <c r="DE77" s="80"/>
      <c r="DF77" s="80"/>
      <c r="DG77" s="80"/>
      <c r="DH77" s="80"/>
      <c r="DI77" s="80"/>
      <c r="DJ77" s="80"/>
      <c r="DK77" s="80"/>
      <c r="DL77" s="80"/>
      <c r="DM77" s="80"/>
      <c r="DN77" s="80"/>
      <c r="DO77" s="80"/>
      <c r="DP77" s="80"/>
      <c r="DQ77" s="80"/>
      <c r="DR77" s="80"/>
      <c r="DS77" s="80"/>
      <c r="DT77" s="80"/>
      <c r="DU77" s="80"/>
      <c r="DV77" s="80"/>
      <c r="DW77" s="80"/>
      <c r="DX77" s="80"/>
      <c r="DY77" s="80"/>
      <c r="DZ77" s="80"/>
      <c r="EA77" s="80"/>
      <c r="EB77" s="80"/>
      <c r="EC77" s="80"/>
      <c r="ED77" s="80"/>
      <c r="EE77" s="80"/>
      <c r="EF77" s="80"/>
      <c r="EG77" s="80"/>
      <c r="EH77" s="80"/>
      <c r="EI77" s="80"/>
      <c r="EJ77" s="80"/>
      <c r="EK77" s="80"/>
      <c r="EL77" s="80"/>
      <c r="EM77" s="80"/>
      <c r="EN77" s="80"/>
      <c r="EO77" s="80"/>
      <c r="EP77" s="80"/>
      <c r="EQ77" s="80"/>
      <c r="ER77" s="80"/>
      <c r="ES77" s="80"/>
      <c r="ET77" s="80"/>
      <c r="EU77" s="80"/>
      <c r="EV77" s="80"/>
      <c r="EW77" s="80"/>
      <c r="EX77" s="80"/>
      <c r="EY77" s="80"/>
      <c r="EZ77" s="80"/>
      <c r="FA77" s="80"/>
      <c r="FB77" s="80"/>
      <c r="FC77" s="80"/>
      <c r="FD77" s="80"/>
      <c r="FE77" s="80"/>
      <c r="FF77" s="80"/>
      <c r="FG77" s="80"/>
      <c r="FH77" s="80"/>
      <c r="FI77" s="80"/>
      <c r="FJ77" s="80"/>
      <c r="FK77" s="80"/>
      <c r="FL77" s="80"/>
      <c r="FM77" s="80"/>
      <c r="FN77" s="80"/>
      <c r="FO77" s="80"/>
      <c r="FP77" s="80"/>
      <c r="FQ77" s="80"/>
      <c r="FR77" s="80"/>
      <c r="FS77" s="80"/>
      <c r="FT77" s="80"/>
      <c r="FU77" s="80"/>
      <c r="FV77" s="80"/>
      <c r="FW77" s="80"/>
      <c r="FX77" s="80"/>
      <c r="FY77" s="80"/>
      <c r="FZ77" s="80"/>
      <c r="GA77" s="80"/>
      <c r="GB77" s="80"/>
      <c r="GC77" s="80"/>
      <c r="GD77" s="80"/>
      <c r="GE77" s="80"/>
      <c r="GF77" s="80"/>
      <c r="GG77" s="80"/>
      <c r="GH77" s="80"/>
      <c r="GI77" s="80"/>
      <c r="GJ77" s="80"/>
      <c r="GK77" s="80"/>
      <c r="GL77" s="80"/>
      <c r="GM77" s="80"/>
      <c r="GN77" s="80"/>
      <c r="GO77" s="80"/>
      <c r="GP77" s="80"/>
      <c r="GQ77" s="80"/>
      <c r="GR77" s="80"/>
      <c r="GS77" s="80"/>
      <c r="GT77" s="80"/>
      <c r="GU77" s="80"/>
      <c r="GV77" s="80"/>
      <c r="GW77" s="80"/>
      <c r="GX77" s="80"/>
      <c r="GY77" s="80"/>
      <c r="GZ77" s="80"/>
      <c r="HA77" s="80"/>
      <c r="HB77" s="80"/>
      <c r="HC77" s="80"/>
      <c r="HD77" s="80"/>
      <c r="HE77" s="80"/>
      <c r="HF77" s="80"/>
      <c r="HG77" s="80"/>
      <c r="HH77" s="80"/>
      <c r="HI77" s="80"/>
      <c r="HJ77" s="80"/>
      <c r="HK77" s="80"/>
      <c r="HL77" s="80"/>
      <c r="HM77" s="80"/>
      <c r="HN77" s="80"/>
      <c r="HO77" s="80"/>
      <c r="HP77" s="80"/>
      <c r="HQ77" s="80"/>
      <c r="HR77" s="80"/>
      <c r="HS77" s="80"/>
      <c r="HT77" s="80"/>
      <c r="HU77" s="80"/>
      <c r="HV77" s="80"/>
    </row>
    <row r="78" spans="1:230" ht="97.5" customHeight="1" x14ac:dyDescent="0.15">
      <c r="A78" s="94">
        <f t="shared" si="2"/>
        <v>75</v>
      </c>
      <c r="B78" s="95" t="s">
        <v>427</v>
      </c>
      <c r="C78" s="94" t="s">
        <v>133</v>
      </c>
      <c r="D78" s="99" t="s">
        <v>171</v>
      </c>
      <c r="E78" s="84" t="s">
        <v>1278</v>
      </c>
      <c r="F78" s="116" t="s">
        <v>1249</v>
      </c>
      <c r="G78" s="117" t="s">
        <v>1249</v>
      </c>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80"/>
      <c r="BW78" s="80"/>
      <c r="BX78" s="80"/>
      <c r="BY78" s="80"/>
      <c r="BZ78" s="80"/>
      <c r="CA78" s="80"/>
      <c r="CB78" s="80"/>
      <c r="CC78" s="80"/>
      <c r="CD78" s="80"/>
      <c r="CE78" s="80"/>
      <c r="CF78" s="80"/>
      <c r="CG78" s="80"/>
      <c r="CH78" s="80"/>
      <c r="CI78" s="80"/>
      <c r="CJ78" s="80"/>
      <c r="CK78" s="80"/>
      <c r="CL78" s="80"/>
      <c r="CM78" s="80"/>
      <c r="CN78" s="80"/>
      <c r="CO78" s="80"/>
      <c r="CP78" s="80"/>
      <c r="CQ78" s="80"/>
      <c r="CR78" s="80"/>
      <c r="CS78" s="80"/>
      <c r="CT78" s="80"/>
      <c r="CU78" s="80"/>
      <c r="CV78" s="80"/>
      <c r="CW78" s="80"/>
      <c r="CX78" s="80"/>
      <c r="CY78" s="80"/>
      <c r="CZ78" s="80"/>
      <c r="DA78" s="80"/>
      <c r="DB78" s="80"/>
      <c r="DC78" s="80"/>
      <c r="DD78" s="80"/>
      <c r="DE78" s="80"/>
      <c r="DF78" s="80"/>
      <c r="DG78" s="80"/>
      <c r="DH78" s="80"/>
      <c r="DI78" s="80"/>
      <c r="DJ78" s="80"/>
      <c r="DK78" s="80"/>
      <c r="DL78" s="80"/>
      <c r="DM78" s="80"/>
      <c r="DN78" s="80"/>
      <c r="DO78" s="80"/>
      <c r="DP78" s="80"/>
      <c r="DQ78" s="80"/>
      <c r="DR78" s="80"/>
      <c r="DS78" s="80"/>
      <c r="DT78" s="80"/>
      <c r="DU78" s="80"/>
      <c r="DV78" s="80"/>
      <c r="DW78" s="80"/>
      <c r="DX78" s="80"/>
      <c r="DY78" s="80"/>
      <c r="DZ78" s="80"/>
      <c r="EA78" s="80"/>
      <c r="EB78" s="80"/>
      <c r="EC78" s="80"/>
      <c r="ED78" s="80"/>
      <c r="EE78" s="80"/>
      <c r="EF78" s="80"/>
      <c r="EG78" s="80"/>
      <c r="EH78" s="80"/>
      <c r="EI78" s="80"/>
      <c r="EJ78" s="80"/>
      <c r="EK78" s="80"/>
      <c r="EL78" s="80"/>
      <c r="EM78" s="80"/>
      <c r="EN78" s="80"/>
      <c r="EO78" s="80"/>
      <c r="EP78" s="80"/>
      <c r="EQ78" s="80"/>
      <c r="ER78" s="80"/>
      <c r="ES78" s="80"/>
      <c r="ET78" s="80"/>
      <c r="EU78" s="80"/>
      <c r="EV78" s="80"/>
      <c r="EW78" s="80"/>
      <c r="EX78" s="80"/>
      <c r="EY78" s="80"/>
      <c r="EZ78" s="80"/>
      <c r="FA78" s="80"/>
      <c r="FB78" s="80"/>
      <c r="FC78" s="80"/>
      <c r="FD78" s="80"/>
      <c r="FE78" s="80"/>
      <c r="FF78" s="80"/>
      <c r="FG78" s="80"/>
      <c r="FH78" s="80"/>
      <c r="FI78" s="80"/>
      <c r="FJ78" s="80"/>
      <c r="FK78" s="80"/>
      <c r="FL78" s="80"/>
      <c r="FM78" s="80"/>
      <c r="FN78" s="80"/>
      <c r="FO78" s="80"/>
      <c r="FP78" s="80"/>
      <c r="FQ78" s="80"/>
      <c r="FR78" s="80"/>
      <c r="FS78" s="80"/>
      <c r="FT78" s="80"/>
      <c r="FU78" s="80"/>
      <c r="FV78" s="80"/>
      <c r="FW78" s="80"/>
      <c r="FX78" s="80"/>
      <c r="FY78" s="80"/>
      <c r="FZ78" s="80"/>
      <c r="GA78" s="80"/>
      <c r="GB78" s="80"/>
      <c r="GC78" s="80"/>
      <c r="GD78" s="80"/>
      <c r="GE78" s="80"/>
      <c r="GF78" s="80"/>
      <c r="GG78" s="80"/>
      <c r="GH78" s="80"/>
      <c r="GI78" s="80"/>
      <c r="GJ78" s="80"/>
      <c r="GK78" s="80"/>
      <c r="GL78" s="80"/>
      <c r="GM78" s="80"/>
      <c r="GN78" s="80"/>
      <c r="GO78" s="80"/>
      <c r="GP78" s="80"/>
      <c r="GQ78" s="80"/>
      <c r="GR78" s="80"/>
      <c r="GS78" s="80"/>
      <c r="GT78" s="80"/>
      <c r="GU78" s="80"/>
      <c r="GV78" s="80"/>
      <c r="GW78" s="80"/>
      <c r="GX78" s="80"/>
      <c r="GY78" s="80"/>
      <c r="GZ78" s="80"/>
      <c r="HA78" s="80"/>
      <c r="HB78" s="80"/>
      <c r="HC78" s="80"/>
      <c r="HD78" s="80"/>
      <c r="HE78" s="80"/>
      <c r="HF78" s="80"/>
      <c r="HG78" s="80"/>
      <c r="HH78" s="80"/>
      <c r="HI78" s="80"/>
      <c r="HJ78" s="80"/>
      <c r="HK78" s="80"/>
      <c r="HL78" s="80"/>
      <c r="HM78" s="80"/>
      <c r="HN78" s="80"/>
      <c r="HO78" s="80"/>
      <c r="HP78" s="80"/>
      <c r="HQ78" s="80"/>
      <c r="HR78" s="80"/>
      <c r="HS78" s="80"/>
      <c r="HT78" s="80"/>
      <c r="HU78" s="80"/>
      <c r="HV78" s="80"/>
    </row>
    <row r="79" spans="1:230" ht="97.5" customHeight="1" x14ac:dyDescent="0.15">
      <c r="A79" s="94">
        <f t="shared" si="2"/>
        <v>76</v>
      </c>
      <c r="B79" s="95" t="s">
        <v>57</v>
      </c>
      <c r="C79" s="103" t="s">
        <v>14</v>
      </c>
      <c r="D79" s="104" t="s">
        <v>272</v>
      </c>
      <c r="E79" s="85" t="s">
        <v>562</v>
      </c>
      <c r="F79" s="116" t="s">
        <v>1249</v>
      </c>
      <c r="G79" s="117" t="s">
        <v>1249</v>
      </c>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c r="BL79" s="80"/>
      <c r="BM79" s="80"/>
      <c r="BN79" s="80"/>
      <c r="BO79" s="80"/>
      <c r="BP79" s="80"/>
      <c r="BQ79" s="80"/>
      <c r="BR79" s="80"/>
      <c r="BS79" s="80"/>
      <c r="BT79" s="80"/>
      <c r="BU79" s="80"/>
      <c r="BV79" s="80"/>
      <c r="BW79" s="80"/>
      <c r="BX79" s="80"/>
      <c r="BY79" s="80"/>
      <c r="BZ79" s="80"/>
      <c r="CA79" s="80"/>
      <c r="CB79" s="80"/>
      <c r="CC79" s="80"/>
      <c r="CD79" s="80"/>
      <c r="CE79" s="80"/>
      <c r="CF79" s="80"/>
      <c r="CG79" s="80"/>
      <c r="CH79" s="80"/>
      <c r="CI79" s="80"/>
      <c r="CJ79" s="80"/>
      <c r="CK79" s="80"/>
      <c r="CL79" s="80"/>
      <c r="CM79" s="80"/>
      <c r="CN79" s="80"/>
      <c r="CO79" s="80"/>
      <c r="CP79" s="80"/>
      <c r="CQ79" s="80"/>
      <c r="CR79" s="80"/>
      <c r="CS79" s="80"/>
      <c r="CT79" s="80"/>
      <c r="CU79" s="80"/>
      <c r="CV79" s="80"/>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0"/>
      <c r="FX79" s="80"/>
      <c r="FY79" s="80"/>
      <c r="FZ79" s="80"/>
      <c r="GA79" s="80"/>
      <c r="GB79" s="80"/>
      <c r="GC79" s="80"/>
      <c r="GD79" s="80"/>
      <c r="GE79" s="80"/>
      <c r="GF79" s="80"/>
      <c r="GG79" s="80"/>
      <c r="GH79" s="80"/>
      <c r="GI79" s="80"/>
      <c r="GJ79" s="80"/>
      <c r="GK79" s="80"/>
      <c r="GL79" s="80"/>
      <c r="GM79" s="80"/>
      <c r="GN79" s="80"/>
      <c r="GO79" s="80"/>
      <c r="GP79" s="80"/>
      <c r="GQ79" s="80"/>
      <c r="GR79" s="80"/>
      <c r="GS79" s="80"/>
      <c r="GT79" s="80"/>
      <c r="GU79" s="80"/>
      <c r="GV79" s="80"/>
      <c r="GW79" s="80"/>
      <c r="GX79" s="80"/>
      <c r="GY79" s="80"/>
      <c r="GZ79" s="80"/>
      <c r="HA79" s="80"/>
      <c r="HB79" s="80"/>
      <c r="HC79" s="80"/>
      <c r="HD79" s="80"/>
      <c r="HE79" s="80"/>
      <c r="HF79" s="80"/>
      <c r="HG79" s="80"/>
      <c r="HH79" s="80"/>
      <c r="HI79" s="80"/>
      <c r="HJ79" s="80"/>
      <c r="HK79" s="80"/>
      <c r="HL79" s="80"/>
      <c r="HM79" s="80"/>
      <c r="HN79" s="80"/>
      <c r="HO79" s="80"/>
      <c r="HP79" s="80"/>
      <c r="HQ79" s="80"/>
      <c r="HR79" s="80"/>
      <c r="HS79" s="80"/>
      <c r="HT79" s="80"/>
      <c r="HU79" s="80"/>
      <c r="HV79" s="80"/>
    </row>
    <row r="80" spans="1:230" ht="106.5" customHeight="1" x14ac:dyDescent="0.15">
      <c r="A80" s="94">
        <f t="shared" si="2"/>
        <v>77</v>
      </c>
      <c r="B80" s="95" t="s">
        <v>1182</v>
      </c>
      <c r="C80" s="96" t="s">
        <v>1225</v>
      </c>
      <c r="D80" s="98" t="s">
        <v>155</v>
      </c>
      <c r="E80" s="82" t="s">
        <v>1122</v>
      </c>
      <c r="F80" s="116" t="s">
        <v>1249</v>
      </c>
      <c r="G80" s="117" t="s">
        <v>1249</v>
      </c>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c r="BL80" s="80"/>
      <c r="BM80" s="80"/>
      <c r="BN80" s="80"/>
      <c r="BO80" s="80"/>
      <c r="BP80" s="80"/>
      <c r="BQ80" s="80"/>
      <c r="BR80" s="80"/>
      <c r="BS80" s="80"/>
      <c r="BT80" s="80"/>
      <c r="BU80" s="80"/>
      <c r="BV80" s="80"/>
      <c r="BW80" s="80"/>
      <c r="BX80" s="80"/>
      <c r="BY80" s="80"/>
      <c r="BZ80" s="80"/>
      <c r="CA80" s="80"/>
      <c r="CB80" s="80"/>
      <c r="CC80" s="80"/>
      <c r="CD80" s="80"/>
      <c r="CE80" s="80"/>
      <c r="CF80" s="80"/>
      <c r="CG80" s="80"/>
      <c r="CH80" s="80"/>
      <c r="CI80" s="80"/>
      <c r="CJ80" s="80"/>
      <c r="CK80" s="80"/>
      <c r="CL80" s="80"/>
      <c r="CM80" s="80"/>
      <c r="CN80" s="80"/>
      <c r="CO80" s="80"/>
      <c r="CP80" s="80"/>
      <c r="CQ80" s="80"/>
      <c r="CR80" s="80"/>
      <c r="CS80" s="80"/>
      <c r="CT80" s="80"/>
      <c r="CU80" s="80"/>
      <c r="CV80" s="80"/>
      <c r="CW80" s="80"/>
      <c r="CX80" s="80"/>
      <c r="CY80" s="80"/>
      <c r="CZ80" s="80"/>
      <c r="DA80" s="80"/>
      <c r="DB80" s="80"/>
      <c r="DC80" s="80"/>
      <c r="DD80" s="80"/>
      <c r="DE80" s="80"/>
      <c r="DF80" s="80"/>
      <c r="DG80" s="80"/>
      <c r="DH80" s="80"/>
      <c r="DI80" s="80"/>
      <c r="DJ80" s="80"/>
      <c r="DK80" s="80"/>
      <c r="DL80" s="80"/>
      <c r="DM80" s="80"/>
      <c r="DN80" s="80"/>
      <c r="DO80" s="80"/>
      <c r="DP80" s="80"/>
      <c r="DQ80" s="80"/>
      <c r="DR80" s="80"/>
      <c r="DS80" s="80"/>
      <c r="DT80" s="80"/>
      <c r="DU80" s="80"/>
      <c r="DV80" s="80"/>
      <c r="DW80" s="80"/>
      <c r="DX80" s="80"/>
      <c r="DY80" s="80"/>
      <c r="DZ80" s="80"/>
      <c r="EA80" s="80"/>
      <c r="EB80" s="80"/>
      <c r="EC80" s="80"/>
      <c r="ED80" s="80"/>
      <c r="EE80" s="80"/>
      <c r="EF80" s="80"/>
      <c r="EG80" s="80"/>
      <c r="EH80" s="80"/>
      <c r="EI80" s="80"/>
      <c r="EJ80" s="80"/>
      <c r="EK80" s="80"/>
      <c r="EL80" s="80"/>
      <c r="EM80" s="80"/>
      <c r="EN80" s="80"/>
      <c r="EO80" s="80"/>
      <c r="EP80" s="80"/>
      <c r="EQ80" s="80"/>
      <c r="ER80" s="80"/>
      <c r="ES80" s="80"/>
      <c r="ET80" s="80"/>
      <c r="EU80" s="80"/>
      <c r="EV80" s="80"/>
      <c r="EW80" s="80"/>
      <c r="EX80" s="80"/>
      <c r="EY80" s="80"/>
      <c r="EZ80" s="80"/>
      <c r="FA80" s="80"/>
      <c r="FB80" s="80"/>
      <c r="FC80" s="80"/>
      <c r="FD80" s="80"/>
      <c r="FE80" s="80"/>
      <c r="FF80" s="80"/>
      <c r="FG80" s="80"/>
      <c r="FH80" s="80"/>
      <c r="FI80" s="80"/>
      <c r="FJ80" s="80"/>
      <c r="FK80" s="80"/>
      <c r="FL80" s="80"/>
      <c r="FM80" s="80"/>
      <c r="FN80" s="80"/>
      <c r="FO80" s="80"/>
      <c r="FP80" s="80"/>
      <c r="FQ80" s="80"/>
      <c r="FR80" s="80"/>
      <c r="FS80" s="80"/>
      <c r="FT80" s="80"/>
      <c r="FU80" s="80"/>
      <c r="FV80" s="80"/>
      <c r="FW80" s="80"/>
      <c r="FX80" s="80"/>
      <c r="FY80" s="80"/>
      <c r="FZ80" s="80"/>
      <c r="GA80" s="80"/>
      <c r="GB80" s="80"/>
      <c r="GC80" s="80"/>
      <c r="GD80" s="80"/>
      <c r="GE80" s="80"/>
      <c r="GF80" s="80"/>
      <c r="GG80" s="80"/>
      <c r="GH80" s="80"/>
      <c r="GI80" s="80"/>
      <c r="GJ80" s="80"/>
      <c r="GK80" s="80"/>
      <c r="GL80" s="80"/>
      <c r="GM80" s="80"/>
      <c r="GN80" s="80"/>
      <c r="GO80" s="80"/>
      <c r="GP80" s="80"/>
      <c r="GQ80" s="80"/>
      <c r="GR80" s="80"/>
      <c r="GS80" s="80"/>
      <c r="GT80" s="80"/>
      <c r="GU80" s="80"/>
      <c r="GV80" s="80"/>
      <c r="GW80" s="80"/>
      <c r="GX80" s="80"/>
      <c r="GY80" s="80"/>
      <c r="GZ80" s="80"/>
      <c r="HA80" s="80"/>
      <c r="HB80" s="80"/>
      <c r="HC80" s="80"/>
      <c r="HD80" s="80"/>
      <c r="HE80" s="80"/>
      <c r="HF80" s="80"/>
      <c r="HG80" s="80"/>
      <c r="HH80" s="80"/>
      <c r="HI80" s="80"/>
      <c r="HJ80" s="80"/>
      <c r="HK80" s="80"/>
      <c r="HL80" s="80"/>
      <c r="HM80" s="80"/>
      <c r="HN80" s="80"/>
      <c r="HO80" s="80"/>
      <c r="HP80" s="80"/>
      <c r="HQ80" s="80"/>
      <c r="HR80" s="80"/>
      <c r="HS80" s="80"/>
      <c r="HT80" s="80"/>
      <c r="HU80" s="80"/>
      <c r="HV80" s="80"/>
    </row>
    <row r="81" spans="1:230" ht="106.5" customHeight="1" x14ac:dyDescent="0.15">
      <c r="A81" s="94">
        <f t="shared" si="2"/>
        <v>78</v>
      </c>
      <c r="B81" s="95" t="s">
        <v>1183</v>
      </c>
      <c r="C81" s="108" t="s">
        <v>1252</v>
      </c>
      <c r="D81" s="97" t="s">
        <v>510</v>
      </c>
      <c r="E81" s="81" t="s">
        <v>544</v>
      </c>
      <c r="F81" s="116" t="s">
        <v>1249</v>
      </c>
      <c r="G81" s="117" t="s">
        <v>1249</v>
      </c>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c r="BL81" s="80"/>
      <c r="BM81" s="80"/>
      <c r="BN81" s="80"/>
      <c r="BO81" s="80"/>
      <c r="BP81" s="80"/>
      <c r="BQ81" s="80"/>
      <c r="BR81" s="80"/>
      <c r="BS81" s="80"/>
      <c r="BT81" s="80"/>
      <c r="BU81" s="80"/>
      <c r="BV81" s="80"/>
      <c r="BW81" s="80"/>
      <c r="BX81" s="80"/>
      <c r="BY81" s="80"/>
      <c r="BZ81" s="80"/>
      <c r="CA81" s="80"/>
      <c r="CB81" s="80"/>
      <c r="CC81" s="80"/>
      <c r="CD81" s="80"/>
      <c r="CE81" s="80"/>
      <c r="CF81" s="80"/>
      <c r="CG81" s="80"/>
      <c r="CH81" s="80"/>
      <c r="CI81" s="80"/>
      <c r="CJ81" s="80"/>
      <c r="CK81" s="80"/>
      <c r="CL81" s="80"/>
      <c r="CM81" s="80"/>
      <c r="CN81" s="80"/>
      <c r="CO81" s="80"/>
      <c r="CP81" s="80"/>
      <c r="CQ81" s="80"/>
      <c r="CR81" s="80"/>
      <c r="CS81" s="80"/>
      <c r="CT81" s="80"/>
      <c r="CU81" s="80"/>
      <c r="CV81" s="80"/>
      <c r="CW81" s="80"/>
      <c r="CX81" s="80"/>
      <c r="CY81" s="80"/>
      <c r="CZ81" s="80"/>
      <c r="DA81" s="80"/>
      <c r="DB81" s="80"/>
      <c r="DC81" s="80"/>
      <c r="DD81" s="80"/>
      <c r="DE81" s="80"/>
      <c r="DF81" s="80"/>
      <c r="DG81" s="80"/>
      <c r="DH81" s="80"/>
      <c r="DI81" s="80"/>
      <c r="DJ81" s="80"/>
      <c r="DK81" s="80"/>
      <c r="DL81" s="80"/>
      <c r="DM81" s="80"/>
      <c r="DN81" s="80"/>
      <c r="DO81" s="80"/>
      <c r="DP81" s="80"/>
      <c r="DQ81" s="80"/>
      <c r="DR81" s="80"/>
      <c r="DS81" s="80"/>
      <c r="DT81" s="80"/>
      <c r="DU81" s="80"/>
      <c r="DV81" s="80"/>
      <c r="DW81" s="80"/>
      <c r="DX81" s="80"/>
      <c r="DY81" s="80"/>
      <c r="DZ81" s="80"/>
      <c r="EA81" s="80"/>
      <c r="EB81" s="80"/>
      <c r="EC81" s="80"/>
      <c r="ED81" s="80"/>
      <c r="EE81" s="80"/>
      <c r="EF81" s="80"/>
      <c r="EG81" s="80"/>
      <c r="EH81" s="80"/>
      <c r="EI81" s="80"/>
      <c r="EJ81" s="80"/>
      <c r="EK81" s="80"/>
      <c r="EL81" s="80"/>
      <c r="EM81" s="80"/>
      <c r="EN81" s="80"/>
      <c r="EO81" s="80"/>
      <c r="EP81" s="80"/>
      <c r="EQ81" s="80"/>
      <c r="ER81" s="80"/>
      <c r="ES81" s="80"/>
      <c r="ET81" s="80"/>
      <c r="EU81" s="80"/>
      <c r="EV81" s="80"/>
      <c r="EW81" s="80"/>
      <c r="EX81" s="80"/>
      <c r="EY81" s="80"/>
      <c r="EZ81" s="80"/>
      <c r="FA81" s="80"/>
      <c r="FB81" s="80"/>
      <c r="FC81" s="80"/>
      <c r="FD81" s="80"/>
      <c r="FE81" s="80"/>
      <c r="FF81" s="80"/>
      <c r="FG81" s="80"/>
      <c r="FH81" s="80"/>
      <c r="FI81" s="80"/>
      <c r="FJ81" s="80"/>
      <c r="FK81" s="80"/>
      <c r="FL81" s="80"/>
      <c r="FM81" s="80"/>
      <c r="FN81" s="80"/>
      <c r="FO81" s="80"/>
      <c r="FP81" s="80"/>
      <c r="FQ81" s="80"/>
      <c r="FR81" s="80"/>
      <c r="FS81" s="80"/>
      <c r="FT81" s="80"/>
      <c r="FU81" s="80"/>
      <c r="FV81" s="80"/>
      <c r="FW81" s="80"/>
      <c r="FX81" s="80"/>
      <c r="FY81" s="80"/>
      <c r="FZ81" s="80"/>
      <c r="GA81" s="80"/>
      <c r="GB81" s="80"/>
      <c r="GC81" s="80"/>
      <c r="GD81" s="80"/>
      <c r="GE81" s="80"/>
      <c r="GF81" s="80"/>
      <c r="GG81" s="80"/>
      <c r="GH81" s="80"/>
      <c r="GI81" s="80"/>
      <c r="GJ81" s="80"/>
      <c r="GK81" s="80"/>
      <c r="GL81" s="80"/>
      <c r="GM81" s="80"/>
      <c r="GN81" s="80"/>
      <c r="GO81" s="80"/>
      <c r="GP81" s="80"/>
      <c r="GQ81" s="80"/>
      <c r="GR81" s="80"/>
      <c r="GS81" s="80"/>
      <c r="GT81" s="80"/>
      <c r="GU81" s="80"/>
      <c r="GV81" s="80"/>
      <c r="GW81" s="80"/>
      <c r="GX81" s="80"/>
      <c r="GY81" s="80"/>
      <c r="GZ81" s="80"/>
      <c r="HA81" s="80"/>
      <c r="HB81" s="80"/>
      <c r="HC81" s="80"/>
      <c r="HD81" s="80"/>
      <c r="HE81" s="80"/>
      <c r="HF81" s="80"/>
      <c r="HG81" s="80"/>
      <c r="HH81" s="80"/>
      <c r="HI81" s="80"/>
      <c r="HJ81" s="80"/>
      <c r="HK81" s="80"/>
      <c r="HL81" s="80"/>
      <c r="HM81" s="80"/>
      <c r="HN81" s="80"/>
      <c r="HO81" s="80"/>
      <c r="HP81" s="80"/>
      <c r="HQ81" s="80"/>
      <c r="HR81" s="80"/>
      <c r="HS81" s="80"/>
      <c r="HT81" s="80"/>
      <c r="HU81" s="80"/>
      <c r="HV81" s="80"/>
    </row>
    <row r="82" spans="1:230" ht="97.5" customHeight="1" x14ac:dyDescent="0.15">
      <c r="A82" s="94">
        <f t="shared" si="2"/>
        <v>79</v>
      </c>
      <c r="B82" s="95" t="s">
        <v>1182</v>
      </c>
      <c r="C82" s="96" t="s">
        <v>1225</v>
      </c>
      <c r="D82" s="98" t="s">
        <v>716</v>
      </c>
      <c r="E82" s="82" t="s">
        <v>545</v>
      </c>
      <c r="F82" s="116" t="s">
        <v>1249</v>
      </c>
      <c r="G82" s="117" t="s">
        <v>1249</v>
      </c>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c r="BL82" s="80"/>
      <c r="BM82" s="80"/>
      <c r="BN82" s="80"/>
      <c r="BO82" s="80"/>
      <c r="BP82" s="80"/>
      <c r="BQ82" s="80"/>
      <c r="BR82" s="80"/>
      <c r="BS82" s="80"/>
      <c r="BT82" s="80"/>
      <c r="BU82" s="80"/>
      <c r="BV82" s="80"/>
      <c r="BW82" s="80"/>
      <c r="BX82" s="80"/>
      <c r="BY82" s="80"/>
      <c r="BZ82" s="80"/>
      <c r="CA82" s="80"/>
      <c r="CB82" s="80"/>
      <c r="CC82" s="80"/>
      <c r="CD82" s="80"/>
      <c r="CE82" s="80"/>
      <c r="CF82" s="80"/>
      <c r="CG82" s="80"/>
      <c r="CH82" s="80"/>
      <c r="CI82" s="80"/>
      <c r="CJ82" s="80"/>
      <c r="CK82" s="80"/>
      <c r="CL82" s="80"/>
      <c r="CM82" s="80"/>
      <c r="CN82" s="80"/>
      <c r="CO82" s="80"/>
      <c r="CP82" s="80"/>
      <c r="CQ82" s="80"/>
      <c r="CR82" s="80"/>
      <c r="CS82" s="80"/>
      <c r="CT82" s="80"/>
      <c r="CU82" s="80"/>
      <c r="CV82" s="80"/>
      <c r="CW82" s="80"/>
      <c r="CX82" s="80"/>
      <c r="CY82" s="80"/>
      <c r="CZ82" s="80"/>
      <c r="DA82" s="80"/>
      <c r="DB82" s="80"/>
      <c r="DC82" s="80"/>
      <c r="DD82" s="80"/>
      <c r="DE82" s="80"/>
      <c r="DF82" s="80"/>
      <c r="DG82" s="80"/>
      <c r="DH82" s="80"/>
      <c r="DI82" s="80"/>
      <c r="DJ82" s="80"/>
      <c r="DK82" s="80"/>
      <c r="DL82" s="80"/>
      <c r="DM82" s="80"/>
      <c r="DN82" s="80"/>
      <c r="DO82" s="80"/>
      <c r="DP82" s="80"/>
      <c r="DQ82" s="80"/>
      <c r="DR82" s="80"/>
      <c r="DS82" s="80"/>
      <c r="DT82" s="80"/>
      <c r="DU82" s="80"/>
      <c r="DV82" s="80"/>
      <c r="DW82" s="80"/>
      <c r="DX82" s="80"/>
      <c r="DY82" s="80"/>
      <c r="DZ82" s="80"/>
      <c r="EA82" s="80"/>
      <c r="EB82" s="80"/>
      <c r="EC82" s="80"/>
      <c r="ED82" s="80"/>
      <c r="EE82" s="80"/>
      <c r="EF82" s="80"/>
      <c r="EG82" s="80"/>
      <c r="EH82" s="80"/>
      <c r="EI82" s="80"/>
      <c r="EJ82" s="80"/>
      <c r="EK82" s="80"/>
      <c r="EL82" s="80"/>
      <c r="EM82" s="80"/>
      <c r="EN82" s="80"/>
      <c r="EO82" s="80"/>
      <c r="EP82" s="80"/>
      <c r="EQ82" s="80"/>
      <c r="ER82" s="80"/>
      <c r="ES82" s="80"/>
      <c r="ET82" s="80"/>
      <c r="EU82" s="80"/>
      <c r="EV82" s="80"/>
      <c r="EW82" s="80"/>
      <c r="EX82" s="80"/>
      <c r="EY82" s="80"/>
      <c r="EZ82" s="80"/>
      <c r="FA82" s="80"/>
      <c r="FB82" s="80"/>
      <c r="FC82" s="80"/>
      <c r="FD82" s="80"/>
      <c r="FE82" s="80"/>
      <c r="FF82" s="80"/>
      <c r="FG82" s="80"/>
      <c r="FH82" s="80"/>
      <c r="FI82" s="80"/>
      <c r="FJ82" s="80"/>
      <c r="FK82" s="80"/>
      <c r="FL82" s="80"/>
      <c r="FM82" s="80"/>
      <c r="FN82" s="80"/>
      <c r="FO82" s="80"/>
      <c r="FP82" s="80"/>
      <c r="FQ82" s="80"/>
      <c r="FR82" s="80"/>
      <c r="FS82" s="80"/>
      <c r="FT82" s="80"/>
      <c r="FU82" s="80"/>
      <c r="FV82" s="80"/>
      <c r="FW82" s="80"/>
      <c r="FX82" s="80"/>
      <c r="FY82" s="80"/>
      <c r="FZ82" s="80"/>
      <c r="GA82" s="80"/>
      <c r="GB82" s="80"/>
      <c r="GC82" s="80"/>
      <c r="GD82" s="80"/>
      <c r="GE82" s="80"/>
      <c r="GF82" s="80"/>
      <c r="GG82" s="80"/>
      <c r="GH82" s="80"/>
      <c r="GI82" s="80"/>
      <c r="GJ82" s="80"/>
      <c r="GK82" s="80"/>
      <c r="GL82" s="80"/>
      <c r="GM82" s="80"/>
      <c r="GN82" s="80"/>
      <c r="GO82" s="80"/>
      <c r="GP82" s="80"/>
      <c r="GQ82" s="80"/>
      <c r="GR82" s="80"/>
      <c r="GS82" s="80"/>
      <c r="GT82" s="80"/>
      <c r="GU82" s="80"/>
      <c r="GV82" s="80"/>
      <c r="GW82" s="80"/>
      <c r="GX82" s="80"/>
      <c r="GY82" s="80"/>
      <c r="GZ82" s="80"/>
      <c r="HA82" s="80"/>
      <c r="HB82" s="80"/>
      <c r="HC82" s="80"/>
      <c r="HD82" s="80"/>
      <c r="HE82" s="80"/>
      <c r="HF82" s="80"/>
      <c r="HG82" s="80"/>
      <c r="HH82" s="80"/>
      <c r="HI82" s="80"/>
      <c r="HJ82" s="80"/>
      <c r="HK82" s="80"/>
      <c r="HL82" s="80"/>
      <c r="HM82" s="80"/>
      <c r="HN82" s="80"/>
      <c r="HO82" s="80"/>
      <c r="HP82" s="80"/>
      <c r="HQ82" s="80"/>
      <c r="HR82" s="80"/>
      <c r="HS82" s="80"/>
      <c r="HT82" s="80"/>
      <c r="HU82" s="80"/>
      <c r="HV82" s="80"/>
    </row>
    <row r="83" spans="1:230" ht="97.5" customHeight="1" x14ac:dyDescent="0.15">
      <c r="A83" s="94">
        <f t="shared" si="2"/>
        <v>80</v>
      </c>
      <c r="B83" s="95" t="s">
        <v>1182</v>
      </c>
      <c r="C83" s="96" t="s">
        <v>217</v>
      </c>
      <c r="D83" s="98" t="s">
        <v>157</v>
      </c>
      <c r="E83" s="82" t="s">
        <v>546</v>
      </c>
      <c r="F83" s="116" t="s">
        <v>1249</v>
      </c>
      <c r="G83" s="117" t="s">
        <v>1249</v>
      </c>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c r="BL83" s="80"/>
      <c r="BM83" s="80"/>
      <c r="BN83" s="80"/>
      <c r="BO83" s="80"/>
      <c r="BP83" s="80"/>
      <c r="BQ83" s="80"/>
      <c r="BR83" s="80"/>
      <c r="BS83" s="80"/>
      <c r="BT83" s="80"/>
      <c r="BU83" s="80"/>
      <c r="BV83" s="80"/>
      <c r="BW83" s="80"/>
      <c r="BX83" s="80"/>
      <c r="BY83" s="80"/>
      <c r="BZ83" s="80"/>
      <c r="CA83" s="80"/>
      <c r="CB83" s="80"/>
      <c r="CC83" s="80"/>
      <c r="CD83" s="80"/>
      <c r="CE83" s="80"/>
      <c r="CF83" s="80"/>
      <c r="CG83" s="80"/>
      <c r="CH83" s="80"/>
      <c r="CI83" s="80"/>
      <c r="CJ83" s="80"/>
      <c r="CK83" s="80"/>
      <c r="CL83" s="80"/>
      <c r="CM83" s="80"/>
      <c r="CN83" s="80"/>
      <c r="CO83" s="80"/>
      <c r="CP83" s="80"/>
      <c r="CQ83" s="80"/>
      <c r="CR83" s="80"/>
      <c r="CS83" s="80"/>
      <c r="CT83" s="80"/>
      <c r="CU83" s="80"/>
      <c r="CV83" s="80"/>
      <c r="CW83" s="80"/>
      <c r="CX83" s="80"/>
      <c r="CY83" s="80"/>
      <c r="CZ83" s="80"/>
      <c r="DA83" s="80"/>
      <c r="DB83" s="80"/>
      <c r="DC83" s="80"/>
      <c r="DD83" s="80"/>
      <c r="DE83" s="80"/>
      <c r="DF83" s="80"/>
      <c r="DG83" s="80"/>
      <c r="DH83" s="80"/>
      <c r="DI83" s="80"/>
      <c r="DJ83" s="80"/>
      <c r="DK83" s="80"/>
      <c r="DL83" s="80"/>
      <c r="DM83" s="80"/>
      <c r="DN83" s="80"/>
      <c r="DO83" s="80"/>
      <c r="DP83" s="80"/>
      <c r="DQ83" s="80"/>
      <c r="DR83" s="80"/>
      <c r="DS83" s="80"/>
      <c r="DT83" s="80"/>
      <c r="DU83" s="80"/>
      <c r="DV83" s="80"/>
      <c r="DW83" s="80"/>
      <c r="DX83" s="80"/>
      <c r="DY83" s="80"/>
      <c r="DZ83" s="80"/>
      <c r="EA83" s="80"/>
      <c r="EB83" s="80"/>
      <c r="EC83" s="80"/>
      <c r="ED83" s="80"/>
      <c r="EE83" s="80"/>
      <c r="EF83" s="80"/>
      <c r="EG83" s="80"/>
      <c r="EH83" s="80"/>
      <c r="EI83" s="80"/>
      <c r="EJ83" s="80"/>
      <c r="EK83" s="80"/>
      <c r="EL83" s="80"/>
      <c r="EM83" s="80"/>
      <c r="EN83" s="80"/>
      <c r="EO83" s="80"/>
      <c r="EP83" s="80"/>
      <c r="EQ83" s="80"/>
      <c r="ER83" s="80"/>
      <c r="ES83" s="80"/>
      <c r="ET83" s="80"/>
      <c r="EU83" s="80"/>
      <c r="EV83" s="80"/>
      <c r="EW83" s="80"/>
      <c r="EX83" s="80"/>
      <c r="EY83" s="80"/>
      <c r="EZ83" s="80"/>
      <c r="FA83" s="80"/>
      <c r="FB83" s="80"/>
      <c r="FC83" s="80"/>
      <c r="FD83" s="80"/>
      <c r="FE83" s="80"/>
      <c r="FF83" s="80"/>
      <c r="FG83" s="80"/>
      <c r="FH83" s="80"/>
      <c r="FI83" s="80"/>
      <c r="FJ83" s="80"/>
      <c r="FK83" s="80"/>
      <c r="FL83" s="80"/>
      <c r="FM83" s="80"/>
      <c r="FN83" s="80"/>
      <c r="FO83" s="80"/>
      <c r="FP83" s="80"/>
      <c r="FQ83" s="80"/>
      <c r="FR83" s="80"/>
      <c r="FS83" s="80"/>
      <c r="FT83" s="80"/>
      <c r="FU83" s="80"/>
      <c r="FV83" s="80"/>
      <c r="FW83" s="80"/>
      <c r="FX83" s="80"/>
      <c r="FY83" s="80"/>
      <c r="FZ83" s="80"/>
      <c r="GA83" s="80"/>
      <c r="GB83" s="80"/>
      <c r="GC83" s="80"/>
      <c r="GD83" s="80"/>
      <c r="GE83" s="80"/>
      <c r="GF83" s="80"/>
      <c r="GG83" s="80"/>
      <c r="GH83" s="80"/>
      <c r="GI83" s="80"/>
      <c r="GJ83" s="80"/>
      <c r="GK83" s="80"/>
      <c r="GL83" s="80"/>
      <c r="GM83" s="80"/>
      <c r="GN83" s="80"/>
      <c r="GO83" s="80"/>
      <c r="GP83" s="80"/>
      <c r="GQ83" s="80"/>
      <c r="GR83" s="80"/>
      <c r="GS83" s="80"/>
      <c r="GT83" s="80"/>
      <c r="GU83" s="80"/>
      <c r="GV83" s="80"/>
      <c r="GW83" s="80"/>
      <c r="GX83" s="80"/>
      <c r="GY83" s="80"/>
      <c r="GZ83" s="80"/>
      <c r="HA83" s="80"/>
      <c r="HB83" s="80"/>
      <c r="HC83" s="80"/>
      <c r="HD83" s="80"/>
      <c r="HE83" s="80"/>
      <c r="HF83" s="80"/>
      <c r="HG83" s="80"/>
      <c r="HH83" s="80"/>
      <c r="HI83" s="80"/>
      <c r="HJ83" s="80"/>
      <c r="HK83" s="80"/>
      <c r="HL83" s="80"/>
      <c r="HM83" s="80"/>
      <c r="HN83" s="80"/>
      <c r="HO83" s="80"/>
      <c r="HP83" s="80"/>
      <c r="HQ83" s="80"/>
      <c r="HR83" s="80"/>
      <c r="HS83" s="80"/>
      <c r="HT83" s="80"/>
      <c r="HU83" s="80"/>
      <c r="HV83" s="80"/>
    </row>
    <row r="84" spans="1:230" ht="97.5" customHeight="1" x14ac:dyDescent="0.15">
      <c r="A84" s="94">
        <f t="shared" si="2"/>
        <v>81</v>
      </c>
      <c r="B84" s="95" t="s">
        <v>1182</v>
      </c>
      <c r="C84" s="96" t="s">
        <v>217</v>
      </c>
      <c r="D84" s="97" t="s">
        <v>279</v>
      </c>
      <c r="E84" s="81" t="s">
        <v>547</v>
      </c>
      <c r="F84" s="116" t="s">
        <v>1249</v>
      </c>
      <c r="G84" s="117" t="s">
        <v>1249</v>
      </c>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c r="BL84" s="80"/>
      <c r="BM84" s="80"/>
      <c r="BN84" s="80"/>
      <c r="BO84" s="80"/>
      <c r="BP84" s="80"/>
      <c r="BQ84" s="80"/>
      <c r="BR84" s="80"/>
      <c r="BS84" s="80"/>
      <c r="BT84" s="80"/>
      <c r="BU84" s="80"/>
      <c r="BV84" s="80"/>
      <c r="BW84" s="80"/>
      <c r="BX84" s="80"/>
      <c r="BY84" s="80"/>
      <c r="BZ84" s="80"/>
      <c r="CA84" s="80"/>
      <c r="CB84" s="80"/>
      <c r="CC84" s="80"/>
      <c r="CD84" s="80"/>
      <c r="CE84" s="80"/>
      <c r="CF84" s="80"/>
      <c r="CG84" s="80"/>
      <c r="CH84" s="80"/>
      <c r="CI84" s="80"/>
      <c r="CJ84" s="80"/>
      <c r="CK84" s="80"/>
      <c r="CL84" s="80"/>
      <c r="CM84" s="80"/>
      <c r="CN84" s="80"/>
      <c r="CO84" s="80"/>
      <c r="CP84" s="80"/>
      <c r="CQ84" s="80"/>
      <c r="CR84" s="80"/>
      <c r="CS84" s="80"/>
      <c r="CT84" s="80"/>
      <c r="CU84" s="80"/>
      <c r="CV84" s="80"/>
      <c r="CW84" s="80"/>
      <c r="CX84" s="80"/>
      <c r="CY84" s="80"/>
      <c r="CZ84" s="80"/>
      <c r="DA84" s="80"/>
      <c r="DB84" s="80"/>
      <c r="DC84" s="80"/>
      <c r="DD84" s="80"/>
      <c r="DE84" s="80"/>
      <c r="DF84" s="80"/>
      <c r="DG84" s="80"/>
      <c r="DH84" s="80"/>
      <c r="DI84" s="80"/>
      <c r="DJ84" s="80"/>
      <c r="DK84" s="80"/>
      <c r="DL84" s="80"/>
      <c r="DM84" s="80"/>
      <c r="DN84" s="80"/>
      <c r="DO84" s="80"/>
      <c r="DP84" s="80"/>
      <c r="DQ84" s="80"/>
      <c r="DR84" s="80"/>
      <c r="DS84" s="80"/>
      <c r="DT84" s="80"/>
      <c r="DU84" s="80"/>
      <c r="DV84" s="80"/>
      <c r="DW84" s="80"/>
      <c r="DX84" s="80"/>
      <c r="DY84" s="80"/>
      <c r="DZ84" s="80"/>
      <c r="EA84" s="80"/>
      <c r="EB84" s="80"/>
      <c r="EC84" s="80"/>
      <c r="ED84" s="80"/>
      <c r="EE84" s="80"/>
      <c r="EF84" s="80"/>
      <c r="EG84" s="80"/>
      <c r="EH84" s="80"/>
      <c r="EI84" s="80"/>
      <c r="EJ84" s="80"/>
      <c r="EK84" s="80"/>
      <c r="EL84" s="80"/>
      <c r="EM84" s="80"/>
      <c r="EN84" s="80"/>
      <c r="EO84" s="80"/>
      <c r="EP84" s="80"/>
      <c r="EQ84" s="80"/>
      <c r="ER84" s="80"/>
      <c r="ES84" s="80"/>
      <c r="ET84" s="80"/>
      <c r="EU84" s="80"/>
      <c r="EV84" s="80"/>
      <c r="EW84" s="80"/>
      <c r="EX84" s="80"/>
      <c r="EY84" s="80"/>
      <c r="EZ84" s="80"/>
      <c r="FA84" s="80"/>
      <c r="FB84" s="80"/>
      <c r="FC84" s="80"/>
      <c r="FD84" s="80"/>
      <c r="FE84" s="80"/>
      <c r="FF84" s="80"/>
      <c r="FG84" s="80"/>
      <c r="FH84" s="80"/>
      <c r="FI84" s="80"/>
      <c r="FJ84" s="80"/>
      <c r="FK84" s="80"/>
      <c r="FL84" s="80"/>
      <c r="FM84" s="80"/>
      <c r="FN84" s="80"/>
      <c r="FO84" s="80"/>
      <c r="FP84" s="80"/>
      <c r="FQ84" s="80"/>
      <c r="FR84" s="80"/>
      <c r="FS84" s="80"/>
      <c r="FT84" s="80"/>
      <c r="FU84" s="80"/>
      <c r="FV84" s="80"/>
      <c r="FW84" s="80"/>
      <c r="FX84" s="80"/>
      <c r="FY84" s="80"/>
      <c r="FZ84" s="80"/>
      <c r="GA84" s="80"/>
      <c r="GB84" s="80"/>
      <c r="GC84" s="80"/>
      <c r="GD84" s="80"/>
      <c r="GE84" s="80"/>
      <c r="GF84" s="80"/>
      <c r="GG84" s="80"/>
      <c r="GH84" s="80"/>
      <c r="GI84" s="80"/>
      <c r="GJ84" s="80"/>
      <c r="GK84" s="80"/>
      <c r="GL84" s="80"/>
      <c r="GM84" s="80"/>
      <c r="GN84" s="80"/>
      <c r="GO84" s="80"/>
      <c r="GP84" s="80"/>
      <c r="GQ84" s="80"/>
      <c r="GR84" s="80"/>
      <c r="GS84" s="80"/>
      <c r="GT84" s="80"/>
      <c r="GU84" s="80"/>
      <c r="GV84" s="80"/>
      <c r="GW84" s="80"/>
      <c r="GX84" s="80"/>
      <c r="GY84" s="80"/>
      <c r="GZ84" s="80"/>
      <c r="HA84" s="80"/>
      <c r="HB84" s="80"/>
      <c r="HC84" s="80"/>
      <c r="HD84" s="80"/>
      <c r="HE84" s="80"/>
      <c r="HF84" s="80"/>
      <c r="HG84" s="80"/>
      <c r="HH84" s="80"/>
      <c r="HI84" s="80"/>
      <c r="HJ84" s="80"/>
      <c r="HK84" s="80"/>
      <c r="HL84" s="80"/>
      <c r="HM84" s="80"/>
      <c r="HN84" s="80"/>
      <c r="HO84" s="80"/>
      <c r="HP84" s="80"/>
      <c r="HQ84" s="80"/>
      <c r="HR84" s="80"/>
      <c r="HS84" s="80"/>
      <c r="HT84" s="80"/>
      <c r="HU84" s="80"/>
      <c r="HV84" s="80"/>
    </row>
    <row r="85" spans="1:230" ht="97.5" customHeight="1" x14ac:dyDescent="0.15">
      <c r="A85" s="94">
        <f t="shared" si="2"/>
        <v>82</v>
      </c>
      <c r="B85" s="95" t="s">
        <v>1182</v>
      </c>
      <c r="C85" s="96" t="s">
        <v>217</v>
      </c>
      <c r="D85" s="98" t="s">
        <v>359</v>
      </c>
      <c r="E85" s="82" t="s">
        <v>548</v>
      </c>
      <c r="F85" s="116" t="s">
        <v>1249</v>
      </c>
      <c r="G85" s="117" t="s">
        <v>1250</v>
      </c>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c r="BI85" s="80"/>
      <c r="BJ85" s="80"/>
      <c r="BK85" s="80"/>
      <c r="BL85" s="80"/>
      <c r="BM85" s="80"/>
      <c r="BN85" s="80"/>
      <c r="BO85" s="80"/>
      <c r="BP85" s="80"/>
      <c r="BQ85" s="80"/>
      <c r="BR85" s="80"/>
      <c r="BS85" s="80"/>
      <c r="BT85" s="80"/>
      <c r="BU85" s="80"/>
      <c r="BV85" s="80"/>
      <c r="BW85" s="80"/>
      <c r="BX85" s="80"/>
      <c r="BY85" s="80"/>
      <c r="BZ85" s="80"/>
      <c r="CA85" s="80"/>
      <c r="CB85" s="80"/>
      <c r="CC85" s="80"/>
      <c r="CD85" s="80"/>
      <c r="CE85" s="80"/>
      <c r="CF85" s="80"/>
      <c r="CG85" s="80"/>
      <c r="CH85" s="80"/>
      <c r="CI85" s="80"/>
      <c r="CJ85" s="80"/>
      <c r="CK85" s="80"/>
      <c r="CL85" s="80"/>
      <c r="CM85" s="80"/>
      <c r="CN85" s="80"/>
      <c r="CO85" s="80"/>
      <c r="CP85" s="80"/>
      <c r="CQ85" s="80"/>
      <c r="CR85" s="80"/>
      <c r="CS85" s="80"/>
      <c r="CT85" s="80"/>
      <c r="CU85" s="80"/>
      <c r="CV85" s="80"/>
      <c r="CW85" s="80"/>
      <c r="CX85" s="80"/>
      <c r="CY85" s="80"/>
      <c r="CZ85" s="80"/>
      <c r="DA85" s="80"/>
      <c r="DB85" s="80"/>
      <c r="DC85" s="80"/>
      <c r="DD85" s="80"/>
      <c r="DE85" s="80"/>
      <c r="DF85" s="80"/>
      <c r="DG85" s="80"/>
      <c r="DH85" s="80"/>
      <c r="DI85" s="80"/>
      <c r="DJ85" s="80"/>
      <c r="DK85" s="80"/>
      <c r="DL85" s="80"/>
      <c r="DM85" s="80"/>
      <c r="DN85" s="80"/>
      <c r="DO85" s="80"/>
      <c r="DP85" s="80"/>
      <c r="DQ85" s="80"/>
      <c r="DR85" s="80"/>
      <c r="DS85" s="80"/>
      <c r="DT85" s="80"/>
      <c r="DU85" s="80"/>
      <c r="DV85" s="80"/>
      <c r="DW85" s="80"/>
      <c r="DX85" s="80"/>
      <c r="DY85" s="80"/>
      <c r="DZ85" s="80"/>
      <c r="EA85" s="80"/>
      <c r="EB85" s="80"/>
      <c r="EC85" s="80"/>
      <c r="ED85" s="80"/>
      <c r="EE85" s="80"/>
      <c r="EF85" s="80"/>
      <c r="EG85" s="80"/>
      <c r="EH85" s="80"/>
      <c r="EI85" s="80"/>
      <c r="EJ85" s="80"/>
      <c r="EK85" s="80"/>
      <c r="EL85" s="80"/>
      <c r="EM85" s="80"/>
      <c r="EN85" s="80"/>
      <c r="EO85" s="80"/>
      <c r="EP85" s="80"/>
      <c r="EQ85" s="80"/>
      <c r="ER85" s="80"/>
      <c r="ES85" s="80"/>
      <c r="ET85" s="80"/>
      <c r="EU85" s="80"/>
      <c r="EV85" s="80"/>
      <c r="EW85" s="80"/>
      <c r="EX85" s="80"/>
      <c r="EY85" s="80"/>
      <c r="EZ85" s="80"/>
      <c r="FA85" s="80"/>
      <c r="FB85" s="80"/>
      <c r="FC85" s="80"/>
      <c r="FD85" s="80"/>
      <c r="FE85" s="80"/>
      <c r="FF85" s="80"/>
      <c r="FG85" s="80"/>
      <c r="FH85" s="80"/>
      <c r="FI85" s="80"/>
      <c r="FJ85" s="80"/>
      <c r="FK85" s="80"/>
      <c r="FL85" s="80"/>
      <c r="FM85" s="80"/>
      <c r="FN85" s="80"/>
      <c r="FO85" s="80"/>
      <c r="FP85" s="80"/>
      <c r="FQ85" s="80"/>
      <c r="FR85" s="80"/>
      <c r="FS85" s="80"/>
      <c r="FT85" s="80"/>
      <c r="FU85" s="80"/>
      <c r="FV85" s="80"/>
      <c r="FW85" s="80"/>
      <c r="FX85" s="80"/>
      <c r="FY85" s="80"/>
      <c r="FZ85" s="80"/>
      <c r="GA85" s="80"/>
      <c r="GB85" s="80"/>
      <c r="GC85" s="80"/>
      <c r="GD85" s="80"/>
      <c r="GE85" s="80"/>
      <c r="GF85" s="80"/>
      <c r="GG85" s="80"/>
      <c r="GH85" s="80"/>
      <c r="GI85" s="80"/>
      <c r="GJ85" s="80"/>
      <c r="GK85" s="80"/>
      <c r="GL85" s="80"/>
      <c r="GM85" s="80"/>
      <c r="GN85" s="80"/>
      <c r="GO85" s="80"/>
      <c r="GP85" s="80"/>
      <c r="GQ85" s="80"/>
      <c r="GR85" s="80"/>
      <c r="GS85" s="80"/>
      <c r="GT85" s="80"/>
      <c r="GU85" s="80"/>
      <c r="GV85" s="80"/>
      <c r="GW85" s="80"/>
      <c r="GX85" s="80"/>
      <c r="GY85" s="80"/>
      <c r="GZ85" s="80"/>
      <c r="HA85" s="80"/>
      <c r="HB85" s="80"/>
      <c r="HC85" s="80"/>
      <c r="HD85" s="80"/>
      <c r="HE85" s="80"/>
      <c r="HF85" s="80"/>
      <c r="HG85" s="80"/>
      <c r="HH85" s="80"/>
      <c r="HI85" s="80"/>
      <c r="HJ85" s="80"/>
      <c r="HK85" s="80"/>
      <c r="HL85" s="80"/>
      <c r="HM85" s="80"/>
      <c r="HN85" s="80"/>
      <c r="HO85" s="80"/>
      <c r="HP85" s="80"/>
      <c r="HQ85" s="80"/>
      <c r="HR85" s="80"/>
      <c r="HS85" s="80"/>
      <c r="HT85" s="80"/>
      <c r="HU85" s="80"/>
      <c r="HV85" s="80"/>
    </row>
    <row r="86" spans="1:230" ht="97.5" customHeight="1" x14ac:dyDescent="0.15">
      <c r="A86" s="94">
        <f t="shared" si="2"/>
        <v>83</v>
      </c>
      <c r="B86" s="95" t="s">
        <v>1182</v>
      </c>
      <c r="C86" s="96" t="s">
        <v>217</v>
      </c>
      <c r="D86" s="97" t="s">
        <v>278</v>
      </c>
      <c r="E86" s="81" t="s">
        <v>549</v>
      </c>
      <c r="F86" s="116" t="s">
        <v>1249</v>
      </c>
      <c r="G86" s="117" t="s">
        <v>1249</v>
      </c>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c r="BI86" s="80"/>
      <c r="BJ86" s="80"/>
      <c r="BK86" s="80"/>
      <c r="BL86" s="80"/>
      <c r="BM86" s="80"/>
      <c r="BN86" s="80"/>
      <c r="BO86" s="80"/>
      <c r="BP86" s="80"/>
      <c r="BQ86" s="80"/>
      <c r="BR86" s="80"/>
      <c r="BS86" s="80"/>
      <c r="BT86" s="80"/>
      <c r="BU86" s="80"/>
      <c r="BV86" s="80"/>
      <c r="BW86" s="80"/>
      <c r="BX86" s="80"/>
      <c r="BY86" s="80"/>
      <c r="BZ86" s="80"/>
      <c r="CA86" s="80"/>
      <c r="CB86" s="80"/>
      <c r="CC86" s="80"/>
      <c r="CD86" s="80"/>
      <c r="CE86" s="80"/>
      <c r="CF86" s="80"/>
      <c r="CG86" s="80"/>
      <c r="CH86" s="80"/>
      <c r="CI86" s="80"/>
      <c r="CJ86" s="80"/>
      <c r="CK86" s="80"/>
      <c r="CL86" s="80"/>
      <c r="CM86" s="80"/>
      <c r="CN86" s="80"/>
      <c r="CO86" s="80"/>
      <c r="CP86" s="80"/>
      <c r="CQ86" s="80"/>
      <c r="CR86" s="80"/>
      <c r="CS86" s="80"/>
      <c r="CT86" s="80"/>
      <c r="CU86" s="80"/>
      <c r="CV86" s="80"/>
      <c r="CW86" s="80"/>
      <c r="CX86" s="80"/>
      <c r="CY86" s="80"/>
      <c r="CZ86" s="80"/>
      <c r="DA86" s="80"/>
      <c r="DB86" s="80"/>
      <c r="DC86" s="80"/>
      <c r="DD86" s="80"/>
      <c r="DE86" s="80"/>
      <c r="DF86" s="80"/>
      <c r="DG86" s="80"/>
      <c r="DH86" s="80"/>
      <c r="DI86" s="80"/>
      <c r="DJ86" s="80"/>
      <c r="DK86" s="80"/>
      <c r="DL86" s="80"/>
      <c r="DM86" s="80"/>
      <c r="DN86" s="80"/>
      <c r="DO86" s="80"/>
      <c r="DP86" s="80"/>
      <c r="DQ86" s="80"/>
      <c r="DR86" s="80"/>
      <c r="DS86" s="80"/>
      <c r="DT86" s="80"/>
      <c r="DU86" s="80"/>
      <c r="DV86" s="80"/>
      <c r="DW86" s="80"/>
      <c r="DX86" s="80"/>
      <c r="DY86" s="80"/>
      <c r="DZ86" s="80"/>
      <c r="EA86" s="80"/>
      <c r="EB86" s="80"/>
      <c r="EC86" s="80"/>
      <c r="ED86" s="80"/>
      <c r="EE86" s="80"/>
      <c r="EF86" s="80"/>
      <c r="EG86" s="80"/>
      <c r="EH86" s="80"/>
      <c r="EI86" s="80"/>
      <c r="EJ86" s="80"/>
      <c r="EK86" s="80"/>
      <c r="EL86" s="80"/>
      <c r="EM86" s="80"/>
      <c r="EN86" s="80"/>
      <c r="EO86" s="80"/>
      <c r="EP86" s="80"/>
      <c r="EQ86" s="80"/>
      <c r="ER86" s="80"/>
      <c r="ES86" s="80"/>
      <c r="ET86" s="80"/>
      <c r="EU86" s="80"/>
      <c r="EV86" s="80"/>
      <c r="EW86" s="80"/>
      <c r="EX86" s="80"/>
      <c r="EY86" s="80"/>
      <c r="EZ86" s="80"/>
      <c r="FA86" s="80"/>
      <c r="FB86" s="80"/>
      <c r="FC86" s="80"/>
      <c r="FD86" s="80"/>
      <c r="FE86" s="80"/>
      <c r="FF86" s="80"/>
      <c r="FG86" s="80"/>
      <c r="FH86" s="80"/>
      <c r="FI86" s="80"/>
      <c r="FJ86" s="80"/>
      <c r="FK86" s="80"/>
      <c r="FL86" s="80"/>
      <c r="FM86" s="80"/>
      <c r="FN86" s="80"/>
      <c r="FO86" s="80"/>
      <c r="FP86" s="80"/>
      <c r="FQ86" s="80"/>
      <c r="FR86" s="80"/>
      <c r="FS86" s="80"/>
      <c r="FT86" s="80"/>
      <c r="FU86" s="80"/>
      <c r="FV86" s="80"/>
      <c r="FW86" s="80"/>
      <c r="FX86" s="80"/>
      <c r="FY86" s="80"/>
      <c r="FZ86" s="80"/>
      <c r="GA86" s="80"/>
      <c r="GB86" s="80"/>
      <c r="GC86" s="80"/>
      <c r="GD86" s="80"/>
      <c r="GE86" s="80"/>
      <c r="GF86" s="80"/>
      <c r="GG86" s="80"/>
      <c r="GH86" s="80"/>
      <c r="GI86" s="80"/>
      <c r="GJ86" s="80"/>
      <c r="GK86" s="80"/>
      <c r="GL86" s="80"/>
      <c r="GM86" s="80"/>
      <c r="GN86" s="80"/>
      <c r="GO86" s="80"/>
      <c r="GP86" s="80"/>
      <c r="GQ86" s="80"/>
      <c r="GR86" s="80"/>
      <c r="GS86" s="80"/>
      <c r="GT86" s="80"/>
      <c r="GU86" s="80"/>
      <c r="GV86" s="80"/>
      <c r="GW86" s="80"/>
      <c r="GX86" s="80"/>
      <c r="GY86" s="80"/>
      <c r="GZ86" s="80"/>
      <c r="HA86" s="80"/>
      <c r="HB86" s="80"/>
      <c r="HC86" s="80"/>
      <c r="HD86" s="80"/>
      <c r="HE86" s="80"/>
      <c r="HF86" s="80"/>
      <c r="HG86" s="80"/>
      <c r="HH86" s="80"/>
      <c r="HI86" s="80"/>
      <c r="HJ86" s="80"/>
      <c r="HK86" s="80"/>
      <c r="HL86" s="80"/>
      <c r="HM86" s="80"/>
      <c r="HN86" s="80"/>
      <c r="HO86" s="80"/>
      <c r="HP86" s="80"/>
      <c r="HQ86" s="80"/>
      <c r="HR86" s="80"/>
      <c r="HS86" s="80"/>
      <c r="HT86" s="80"/>
      <c r="HU86" s="80"/>
      <c r="HV86" s="80"/>
    </row>
    <row r="87" spans="1:230" ht="97.5" customHeight="1" x14ac:dyDescent="0.15">
      <c r="A87" s="94">
        <f t="shared" si="2"/>
        <v>84</v>
      </c>
      <c r="B87" s="95" t="s">
        <v>1182</v>
      </c>
      <c r="C87" s="108" t="s">
        <v>190</v>
      </c>
      <c r="D87" s="97" t="s">
        <v>340</v>
      </c>
      <c r="E87" s="81" t="s">
        <v>550</v>
      </c>
      <c r="F87" s="116" t="s">
        <v>1249</v>
      </c>
      <c r="G87" s="117" t="s">
        <v>1249</v>
      </c>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c r="BL87" s="80"/>
      <c r="BM87" s="80"/>
      <c r="BN87" s="80"/>
      <c r="BO87" s="80"/>
      <c r="BP87" s="80"/>
      <c r="BQ87" s="80"/>
      <c r="BR87" s="80"/>
      <c r="BS87" s="80"/>
      <c r="BT87" s="80"/>
      <c r="BU87" s="80"/>
      <c r="BV87" s="80"/>
      <c r="BW87" s="80"/>
      <c r="BX87" s="80"/>
      <c r="BY87" s="80"/>
      <c r="BZ87" s="80"/>
      <c r="CA87" s="80"/>
      <c r="CB87" s="80"/>
      <c r="CC87" s="80"/>
      <c r="CD87" s="80"/>
      <c r="CE87" s="80"/>
      <c r="CF87" s="80"/>
      <c r="CG87" s="80"/>
      <c r="CH87" s="80"/>
      <c r="CI87" s="80"/>
      <c r="CJ87" s="80"/>
      <c r="CK87" s="80"/>
      <c r="CL87" s="80"/>
      <c r="CM87" s="80"/>
      <c r="CN87" s="80"/>
      <c r="CO87" s="80"/>
      <c r="CP87" s="80"/>
      <c r="CQ87" s="80"/>
      <c r="CR87" s="80"/>
      <c r="CS87" s="80"/>
      <c r="CT87" s="80"/>
      <c r="CU87" s="80"/>
      <c r="CV87" s="80"/>
      <c r="CW87" s="80"/>
      <c r="CX87" s="80"/>
      <c r="CY87" s="80"/>
      <c r="CZ87" s="80"/>
      <c r="DA87" s="80"/>
      <c r="DB87" s="80"/>
      <c r="DC87" s="80"/>
      <c r="DD87" s="80"/>
      <c r="DE87" s="80"/>
      <c r="DF87" s="80"/>
      <c r="DG87" s="80"/>
      <c r="DH87" s="80"/>
      <c r="DI87" s="80"/>
      <c r="DJ87" s="80"/>
      <c r="DK87" s="80"/>
      <c r="DL87" s="80"/>
      <c r="DM87" s="80"/>
      <c r="DN87" s="80"/>
      <c r="DO87" s="80"/>
      <c r="DP87" s="80"/>
      <c r="DQ87" s="80"/>
      <c r="DR87" s="80"/>
      <c r="DS87" s="80"/>
      <c r="DT87" s="80"/>
      <c r="DU87" s="80"/>
      <c r="DV87" s="80"/>
      <c r="DW87" s="80"/>
      <c r="DX87" s="80"/>
      <c r="DY87" s="80"/>
      <c r="DZ87" s="80"/>
      <c r="EA87" s="80"/>
      <c r="EB87" s="80"/>
      <c r="EC87" s="80"/>
      <c r="ED87" s="80"/>
      <c r="EE87" s="80"/>
      <c r="EF87" s="80"/>
      <c r="EG87" s="80"/>
      <c r="EH87" s="80"/>
      <c r="EI87" s="80"/>
      <c r="EJ87" s="80"/>
      <c r="EK87" s="80"/>
      <c r="EL87" s="80"/>
      <c r="EM87" s="80"/>
      <c r="EN87" s="80"/>
      <c r="EO87" s="80"/>
      <c r="EP87" s="80"/>
      <c r="EQ87" s="80"/>
      <c r="ER87" s="80"/>
      <c r="ES87" s="80"/>
      <c r="ET87" s="80"/>
      <c r="EU87" s="80"/>
      <c r="EV87" s="80"/>
      <c r="EW87" s="80"/>
      <c r="EX87" s="80"/>
      <c r="EY87" s="80"/>
      <c r="EZ87" s="80"/>
      <c r="FA87" s="80"/>
      <c r="FB87" s="80"/>
      <c r="FC87" s="80"/>
      <c r="FD87" s="80"/>
      <c r="FE87" s="80"/>
      <c r="FF87" s="80"/>
      <c r="FG87" s="80"/>
      <c r="FH87" s="80"/>
      <c r="FI87" s="80"/>
      <c r="FJ87" s="80"/>
      <c r="FK87" s="80"/>
      <c r="FL87" s="80"/>
      <c r="FM87" s="80"/>
      <c r="FN87" s="80"/>
      <c r="FO87" s="80"/>
      <c r="FP87" s="80"/>
      <c r="FQ87" s="80"/>
      <c r="FR87" s="80"/>
      <c r="FS87" s="80"/>
      <c r="FT87" s="80"/>
      <c r="FU87" s="80"/>
      <c r="FV87" s="80"/>
      <c r="FW87" s="80"/>
      <c r="FX87" s="80"/>
      <c r="FY87" s="80"/>
      <c r="FZ87" s="80"/>
      <c r="GA87" s="80"/>
      <c r="GB87" s="80"/>
      <c r="GC87" s="80"/>
      <c r="GD87" s="80"/>
      <c r="GE87" s="80"/>
      <c r="GF87" s="80"/>
      <c r="GG87" s="80"/>
      <c r="GH87" s="80"/>
      <c r="GI87" s="80"/>
      <c r="GJ87" s="80"/>
      <c r="GK87" s="80"/>
      <c r="GL87" s="80"/>
      <c r="GM87" s="80"/>
      <c r="GN87" s="80"/>
      <c r="GO87" s="80"/>
      <c r="GP87" s="80"/>
      <c r="GQ87" s="80"/>
      <c r="GR87" s="80"/>
      <c r="GS87" s="80"/>
      <c r="GT87" s="80"/>
      <c r="GU87" s="80"/>
      <c r="GV87" s="80"/>
      <c r="GW87" s="80"/>
      <c r="GX87" s="80"/>
      <c r="GY87" s="80"/>
      <c r="GZ87" s="80"/>
      <c r="HA87" s="80"/>
      <c r="HB87" s="80"/>
      <c r="HC87" s="80"/>
      <c r="HD87" s="80"/>
      <c r="HE87" s="80"/>
      <c r="HF87" s="80"/>
      <c r="HG87" s="80"/>
      <c r="HH87" s="80"/>
      <c r="HI87" s="80"/>
      <c r="HJ87" s="80"/>
      <c r="HK87" s="80"/>
      <c r="HL87" s="80"/>
      <c r="HM87" s="80"/>
      <c r="HN87" s="80"/>
      <c r="HO87" s="80"/>
      <c r="HP87" s="80"/>
      <c r="HQ87" s="80"/>
      <c r="HR87" s="80"/>
      <c r="HS87" s="80"/>
      <c r="HT87" s="80"/>
      <c r="HU87" s="80"/>
      <c r="HV87" s="80"/>
    </row>
    <row r="88" spans="1:230" ht="97.5" customHeight="1" x14ac:dyDescent="0.15">
      <c r="A88" s="94">
        <f t="shared" si="2"/>
        <v>85</v>
      </c>
      <c r="B88" s="95" t="s">
        <v>1182</v>
      </c>
      <c r="C88" s="108" t="s">
        <v>190</v>
      </c>
      <c r="D88" s="97" t="s">
        <v>290</v>
      </c>
      <c r="E88" s="81" t="s">
        <v>1123</v>
      </c>
      <c r="F88" s="116" t="s">
        <v>1249</v>
      </c>
      <c r="G88" s="117" t="s">
        <v>1249</v>
      </c>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c r="BL88" s="80"/>
      <c r="BM88" s="80"/>
      <c r="BN88" s="80"/>
      <c r="BO88" s="80"/>
      <c r="BP88" s="80"/>
      <c r="BQ88" s="80"/>
      <c r="BR88" s="80"/>
      <c r="BS88" s="80"/>
      <c r="BT88" s="80"/>
      <c r="BU88" s="80"/>
      <c r="BV88" s="80"/>
      <c r="BW88" s="80"/>
      <c r="BX88" s="80"/>
      <c r="BY88" s="80"/>
      <c r="BZ88" s="80"/>
      <c r="CA88" s="80"/>
      <c r="CB88" s="80"/>
      <c r="CC88" s="80"/>
      <c r="CD88" s="80"/>
      <c r="CE88" s="80"/>
      <c r="CF88" s="80"/>
      <c r="CG88" s="80"/>
      <c r="CH88" s="80"/>
      <c r="CI88" s="80"/>
      <c r="CJ88" s="80"/>
      <c r="CK88" s="80"/>
      <c r="CL88" s="80"/>
      <c r="CM88" s="80"/>
      <c r="CN88" s="80"/>
      <c r="CO88" s="80"/>
      <c r="CP88" s="80"/>
      <c r="CQ88" s="80"/>
      <c r="CR88" s="80"/>
      <c r="CS88" s="80"/>
      <c r="CT88" s="80"/>
      <c r="CU88" s="80"/>
      <c r="CV88" s="80"/>
      <c r="CW88" s="80"/>
      <c r="CX88" s="80"/>
      <c r="CY88" s="80"/>
      <c r="CZ88" s="80"/>
      <c r="DA88" s="80"/>
      <c r="DB88" s="80"/>
      <c r="DC88" s="80"/>
      <c r="DD88" s="80"/>
      <c r="DE88" s="80"/>
      <c r="DF88" s="80"/>
      <c r="DG88" s="80"/>
      <c r="DH88" s="80"/>
      <c r="DI88" s="80"/>
      <c r="DJ88" s="80"/>
      <c r="DK88" s="80"/>
      <c r="DL88" s="80"/>
      <c r="DM88" s="80"/>
      <c r="DN88" s="80"/>
      <c r="DO88" s="80"/>
      <c r="DP88" s="80"/>
      <c r="DQ88" s="80"/>
      <c r="DR88" s="80"/>
      <c r="DS88" s="80"/>
      <c r="DT88" s="80"/>
      <c r="DU88" s="80"/>
      <c r="DV88" s="80"/>
      <c r="DW88" s="80"/>
      <c r="DX88" s="80"/>
      <c r="DY88" s="80"/>
      <c r="DZ88" s="80"/>
      <c r="EA88" s="80"/>
      <c r="EB88" s="80"/>
      <c r="EC88" s="80"/>
      <c r="ED88" s="80"/>
      <c r="EE88" s="80"/>
      <c r="EF88" s="80"/>
      <c r="EG88" s="80"/>
      <c r="EH88" s="80"/>
      <c r="EI88" s="80"/>
      <c r="EJ88" s="80"/>
      <c r="EK88" s="80"/>
      <c r="EL88" s="80"/>
      <c r="EM88" s="80"/>
      <c r="EN88" s="80"/>
      <c r="EO88" s="80"/>
      <c r="EP88" s="80"/>
      <c r="EQ88" s="80"/>
      <c r="ER88" s="80"/>
      <c r="ES88" s="80"/>
      <c r="ET88" s="80"/>
      <c r="EU88" s="80"/>
      <c r="EV88" s="80"/>
      <c r="EW88" s="80"/>
      <c r="EX88" s="80"/>
      <c r="EY88" s="80"/>
      <c r="EZ88" s="80"/>
      <c r="FA88" s="80"/>
      <c r="FB88" s="80"/>
      <c r="FC88" s="80"/>
      <c r="FD88" s="80"/>
      <c r="FE88" s="80"/>
      <c r="FF88" s="80"/>
      <c r="FG88" s="80"/>
      <c r="FH88" s="80"/>
      <c r="FI88" s="80"/>
      <c r="FJ88" s="80"/>
      <c r="FK88" s="80"/>
      <c r="FL88" s="80"/>
      <c r="FM88" s="80"/>
      <c r="FN88" s="80"/>
      <c r="FO88" s="80"/>
      <c r="FP88" s="80"/>
      <c r="FQ88" s="80"/>
      <c r="FR88" s="80"/>
      <c r="FS88" s="80"/>
      <c r="FT88" s="80"/>
      <c r="FU88" s="80"/>
      <c r="FV88" s="80"/>
      <c r="FW88" s="80"/>
      <c r="FX88" s="80"/>
      <c r="FY88" s="80"/>
      <c r="FZ88" s="80"/>
      <c r="GA88" s="80"/>
      <c r="GB88" s="80"/>
      <c r="GC88" s="80"/>
      <c r="GD88" s="80"/>
      <c r="GE88" s="80"/>
      <c r="GF88" s="80"/>
      <c r="GG88" s="80"/>
      <c r="GH88" s="80"/>
      <c r="GI88" s="80"/>
      <c r="GJ88" s="80"/>
      <c r="GK88" s="80"/>
      <c r="GL88" s="80"/>
      <c r="GM88" s="80"/>
      <c r="GN88" s="80"/>
      <c r="GO88" s="80"/>
      <c r="GP88" s="80"/>
      <c r="GQ88" s="80"/>
      <c r="GR88" s="80"/>
      <c r="GS88" s="80"/>
      <c r="GT88" s="80"/>
      <c r="GU88" s="80"/>
      <c r="GV88" s="80"/>
      <c r="GW88" s="80"/>
      <c r="GX88" s="80"/>
      <c r="GY88" s="80"/>
      <c r="GZ88" s="80"/>
      <c r="HA88" s="80"/>
      <c r="HB88" s="80"/>
      <c r="HC88" s="80"/>
      <c r="HD88" s="80"/>
      <c r="HE88" s="80"/>
      <c r="HF88" s="80"/>
      <c r="HG88" s="80"/>
      <c r="HH88" s="80"/>
      <c r="HI88" s="80"/>
      <c r="HJ88" s="80"/>
      <c r="HK88" s="80"/>
      <c r="HL88" s="80"/>
      <c r="HM88" s="80"/>
      <c r="HN88" s="80"/>
      <c r="HO88" s="80"/>
      <c r="HP88" s="80"/>
      <c r="HQ88" s="80"/>
      <c r="HR88" s="80"/>
      <c r="HS88" s="80"/>
      <c r="HT88" s="80"/>
      <c r="HU88" s="80"/>
      <c r="HV88" s="80"/>
    </row>
    <row r="89" spans="1:230" ht="145.5" customHeight="1" x14ac:dyDescent="0.15">
      <c r="A89" s="94">
        <f t="shared" si="2"/>
        <v>86</v>
      </c>
      <c r="B89" s="95" t="s">
        <v>1182</v>
      </c>
      <c r="C89" s="94" t="s">
        <v>504</v>
      </c>
      <c r="D89" s="99" t="s">
        <v>372</v>
      </c>
      <c r="E89" s="83" t="s">
        <v>1238</v>
      </c>
      <c r="F89" s="116" t="s">
        <v>1249</v>
      </c>
      <c r="G89" s="117" t="s">
        <v>1249</v>
      </c>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c r="BL89" s="80"/>
      <c r="BM89" s="80"/>
      <c r="BN89" s="80"/>
      <c r="BO89" s="80"/>
      <c r="BP89" s="80"/>
      <c r="BQ89" s="80"/>
      <c r="BR89" s="80"/>
      <c r="BS89" s="80"/>
      <c r="BT89" s="80"/>
      <c r="BU89" s="80"/>
      <c r="BV89" s="80"/>
      <c r="BW89" s="80"/>
      <c r="BX89" s="80"/>
      <c r="BY89" s="80"/>
      <c r="BZ89" s="80"/>
      <c r="CA89" s="80"/>
      <c r="CB89" s="80"/>
      <c r="CC89" s="80"/>
      <c r="CD89" s="80"/>
      <c r="CE89" s="80"/>
      <c r="CF89" s="80"/>
      <c r="CG89" s="80"/>
      <c r="CH89" s="80"/>
      <c r="CI89" s="80"/>
      <c r="CJ89" s="80"/>
      <c r="CK89" s="80"/>
      <c r="CL89" s="80"/>
      <c r="CM89" s="80"/>
      <c r="CN89" s="80"/>
      <c r="CO89" s="80"/>
      <c r="CP89" s="80"/>
      <c r="CQ89" s="80"/>
      <c r="CR89" s="80"/>
      <c r="CS89" s="80"/>
      <c r="CT89" s="80"/>
      <c r="CU89" s="80"/>
      <c r="CV89" s="80"/>
      <c r="CW89" s="80"/>
      <c r="CX89" s="80"/>
      <c r="CY89" s="80"/>
      <c r="CZ89" s="80"/>
      <c r="DA89" s="80"/>
      <c r="DB89" s="80"/>
      <c r="DC89" s="80"/>
      <c r="DD89" s="80"/>
      <c r="DE89" s="80"/>
      <c r="DF89" s="80"/>
      <c r="DG89" s="80"/>
      <c r="DH89" s="80"/>
      <c r="DI89" s="80"/>
      <c r="DJ89" s="80"/>
      <c r="DK89" s="80"/>
      <c r="DL89" s="80"/>
      <c r="DM89" s="80"/>
      <c r="DN89" s="80"/>
      <c r="DO89" s="80"/>
      <c r="DP89" s="80"/>
      <c r="DQ89" s="80"/>
      <c r="DR89" s="80"/>
      <c r="DS89" s="80"/>
      <c r="DT89" s="80"/>
      <c r="DU89" s="80"/>
      <c r="DV89" s="80"/>
      <c r="DW89" s="80"/>
      <c r="DX89" s="80"/>
      <c r="DY89" s="80"/>
      <c r="DZ89" s="80"/>
      <c r="EA89" s="80"/>
      <c r="EB89" s="80"/>
      <c r="EC89" s="80"/>
      <c r="ED89" s="80"/>
      <c r="EE89" s="80"/>
      <c r="EF89" s="80"/>
      <c r="EG89" s="80"/>
      <c r="EH89" s="80"/>
      <c r="EI89" s="80"/>
      <c r="EJ89" s="80"/>
      <c r="EK89" s="80"/>
      <c r="EL89" s="80"/>
      <c r="EM89" s="80"/>
      <c r="EN89" s="80"/>
      <c r="EO89" s="80"/>
      <c r="EP89" s="80"/>
      <c r="EQ89" s="80"/>
      <c r="ER89" s="80"/>
      <c r="ES89" s="80"/>
      <c r="ET89" s="80"/>
      <c r="EU89" s="80"/>
      <c r="EV89" s="80"/>
      <c r="EW89" s="80"/>
      <c r="EX89" s="80"/>
      <c r="EY89" s="80"/>
      <c r="EZ89" s="80"/>
      <c r="FA89" s="80"/>
      <c r="FB89" s="80"/>
      <c r="FC89" s="80"/>
      <c r="FD89" s="80"/>
      <c r="FE89" s="80"/>
      <c r="FF89" s="80"/>
      <c r="FG89" s="80"/>
      <c r="FH89" s="80"/>
      <c r="FI89" s="80"/>
      <c r="FJ89" s="80"/>
      <c r="FK89" s="80"/>
      <c r="FL89" s="80"/>
      <c r="FM89" s="80"/>
      <c r="FN89" s="80"/>
      <c r="FO89" s="80"/>
      <c r="FP89" s="80"/>
      <c r="FQ89" s="80"/>
      <c r="FR89" s="80"/>
      <c r="FS89" s="80"/>
      <c r="FT89" s="80"/>
      <c r="FU89" s="80"/>
      <c r="FV89" s="80"/>
      <c r="FW89" s="80"/>
      <c r="FX89" s="80"/>
      <c r="FY89" s="80"/>
      <c r="FZ89" s="80"/>
      <c r="GA89" s="80"/>
      <c r="GB89" s="80"/>
      <c r="GC89" s="80"/>
      <c r="GD89" s="80"/>
      <c r="GE89" s="80"/>
      <c r="GF89" s="80"/>
      <c r="GG89" s="80"/>
      <c r="GH89" s="80"/>
      <c r="GI89" s="80"/>
      <c r="GJ89" s="80"/>
      <c r="GK89" s="80"/>
      <c r="GL89" s="80"/>
      <c r="GM89" s="80"/>
      <c r="GN89" s="80"/>
      <c r="GO89" s="80"/>
      <c r="GP89" s="80"/>
      <c r="GQ89" s="80"/>
      <c r="GR89" s="80"/>
      <c r="GS89" s="80"/>
      <c r="GT89" s="80"/>
      <c r="GU89" s="80"/>
      <c r="GV89" s="80"/>
      <c r="GW89" s="80"/>
      <c r="GX89" s="80"/>
      <c r="GY89" s="80"/>
      <c r="GZ89" s="80"/>
      <c r="HA89" s="80"/>
      <c r="HB89" s="80"/>
      <c r="HC89" s="80"/>
      <c r="HD89" s="80"/>
      <c r="HE89" s="80"/>
      <c r="HF89" s="80"/>
      <c r="HG89" s="80"/>
      <c r="HH89" s="80"/>
      <c r="HI89" s="80"/>
      <c r="HJ89" s="80"/>
      <c r="HK89" s="80"/>
      <c r="HL89" s="80"/>
      <c r="HM89" s="80"/>
      <c r="HN89" s="80"/>
      <c r="HO89" s="80"/>
      <c r="HP89" s="80"/>
      <c r="HQ89" s="80"/>
      <c r="HR89" s="80"/>
      <c r="HS89" s="80"/>
      <c r="HT89" s="80"/>
      <c r="HU89" s="80"/>
      <c r="HV89" s="80"/>
    </row>
    <row r="90" spans="1:230" ht="97.5" customHeight="1" x14ac:dyDescent="0.15">
      <c r="A90" s="94">
        <f t="shared" si="2"/>
        <v>87</v>
      </c>
      <c r="B90" s="95" t="s">
        <v>1181</v>
      </c>
      <c r="C90" s="94" t="s">
        <v>1242</v>
      </c>
      <c r="D90" s="99" t="s">
        <v>732</v>
      </c>
      <c r="E90" s="83" t="s">
        <v>894</v>
      </c>
      <c r="F90" s="116" t="s">
        <v>1249</v>
      </c>
      <c r="G90" s="117" t="s">
        <v>1249</v>
      </c>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c r="BI90" s="80"/>
      <c r="BJ90" s="80"/>
      <c r="BK90" s="80"/>
      <c r="BL90" s="80"/>
      <c r="BM90" s="80"/>
      <c r="BN90" s="80"/>
      <c r="BO90" s="80"/>
      <c r="BP90" s="80"/>
      <c r="BQ90" s="80"/>
      <c r="BR90" s="80"/>
      <c r="BS90" s="80"/>
      <c r="BT90" s="80"/>
      <c r="BU90" s="80"/>
      <c r="BV90" s="80"/>
      <c r="BW90" s="80"/>
      <c r="BX90" s="80"/>
      <c r="BY90" s="80"/>
      <c r="BZ90" s="80"/>
      <c r="CA90" s="80"/>
      <c r="CB90" s="80"/>
      <c r="CC90" s="80"/>
      <c r="CD90" s="80"/>
      <c r="CE90" s="80"/>
      <c r="CF90" s="80"/>
      <c r="CG90" s="80"/>
      <c r="CH90" s="80"/>
      <c r="CI90" s="80"/>
      <c r="CJ90" s="80"/>
      <c r="CK90" s="80"/>
      <c r="CL90" s="80"/>
      <c r="CM90" s="80"/>
      <c r="CN90" s="80"/>
      <c r="CO90" s="80"/>
      <c r="CP90" s="80"/>
      <c r="CQ90" s="80"/>
      <c r="CR90" s="80"/>
      <c r="CS90" s="80"/>
      <c r="CT90" s="80"/>
      <c r="CU90" s="80"/>
      <c r="CV90" s="80"/>
      <c r="CW90" s="80"/>
      <c r="CX90" s="80"/>
      <c r="CY90" s="80"/>
      <c r="CZ90" s="80"/>
      <c r="DA90" s="80"/>
      <c r="DB90" s="80"/>
      <c r="DC90" s="80"/>
      <c r="DD90" s="80"/>
      <c r="DE90" s="80"/>
      <c r="DF90" s="80"/>
      <c r="DG90" s="80"/>
      <c r="DH90" s="80"/>
      <c r="DI90" s="80"/>
      <c r="DJ90" s="80"/>
      <c r="DK90" s="80"/>
      <c r="DL90" s="80"/>
      <c r="DM90" s="80"/>
      <c r="DN90" s="80"/>
      <c r="DO90" s="80"/>
      <c r="DP90" s="80"/>
      <c r="DQ90" s="80"/>
      <c r="DR90" s="80"/>
      <c r="DS90" s="80"/>
      <c r="DT90" s="80"/>
      <c r="DU90" s="80"/>
      <c r="DV90" s="80"/>
      <c r="DW90" s="80"/>
      <c r="DX90" s="80"/>
      <c r="DY90" s="80"/>
      <c r="DZ90" s="80"/>
      <c r="EA90" s="80"/>
      <c r="EB90" s="80"/>
      <c r="EC90" s="80"/>
      <c r="ED90" s="80"/>
      <c r="EE90" s="80"/>
      <c r="EF90" s="80"/>
      <c r="EG90" s="80"/>
      <c r="EH90" s="80"/>
      <c r="EI90" s="80"/>
      <c r="EJ90" s="80"/>
      <c r="EK90" s="80"/>
      <c r="EL90" s="80"/>
      <c r="EM90" s="80"/>
      <c r="EN90" s="80"/>
      <c r="EO90" s="80"/>
      <c r="EP90" s="80"/>
      <c r="EQ90" s="80"/>
      <c r="ER90" s="80"/>
      <c r="ES90" s="80"/>
      <c r="ET90" s="80"/>
      <c r="EU90" s="80"/>
      <c r="EV90" s="80"/>
      <c r="EW90" s="80"/>
      <c r="EX90" s="80"/>
      <c r="EY90" s="80"/>
      <c r="EZ90" s="80"/>
      <c r="FA90" s="80"/>
      <c r="FB90" s="80"/>
      <c r="FC90" s="80"/>
      <c r="FD90" s="80"/>
      <c r="FE90" s="80"/>
      <c r="FF90" s="80"/>
      <c r="FG90" s="80"/>
      <c r="FH90" s="80"/>
      <c r="FI90" s="80"/>
      <c r="FJ90" s="80"/>
      <c r="FK90" s="80"/>
      <c r="FL90" s="80"/>
      <c r="FM90" s="80"/>
      <c r="FN90" s="80"/>
      <c r="FO90" s="80"/>
      <c r="FP90" s="80"/>
      <c r="FQ90" s="80"/>
      <c r="FR90" s="80"/>
      <c r="FS90" s="80"/>
      <c r="FT90" s="80"/>
      <c r="FU90" s="80"/>
      <c r="FV90" s="80"/>
      <c r="FW90" s="80"/>
      <c r="FX90" s="80"/>
      <c r="FY90" s="80"/>
      <c r="FZ90" s="80"/>
      <c r="GA90" s="80"/>
      <c r="GB90" s="80"/>
      <c r="GC90" s="80"/>
      <c r="GD90" s="80"/>
      <c r="GE90" s="80"/>
      <c r="GF90" s="80"/>
      <c r="GG90" s="80"/>
      <c r="GH90" s="80"/>
      <c r="GI90" s="80"/>
      <c r="GJ90" s="80"/>
      <c r="GK90" s="80"/>
      <c r="GL90" s="80"/>
      <c r="GM90" s="80"/>
      <c r="GN90" s="80"/>
      <c r="GO90" s="80"/>
      <c r="GP90" s="80"/>
      <c r="GQ90" s="80"/>
      <c r="GR90" s="80"/>
      <c r="GS90" s="80"/>
      <c r="GT90" s="80"/>
      <c r="GU90" s="80"/>
      <c r="GV90" s="80"/>
      <c r="GW90" s="80"/>
      <c r="GX90" s="80"/>
      <c r="GY90" s="80"/>
      <c r="GZ90" s="80"/>
      <c r="HA90" s="80"/>
      <c r="HB90" s="80"/>
      <c r="HC90" s="80"/>
      <c r="HD90" s="80"/>
      <c r="HE90" s="80"/>
      <c r="HF90" s="80"/>
      <c r="HG90" s="80"/>
      <c r="HH90" s="80"/>
      <c r="HI90" s="80"/>
      <c r="HJ90" s="80"/>
      <c r="HK90" s="80"/>
      <c r="HL90" s="80"/>
      <c r="HM90" s="80"/>
      <c r="HN90" s="80"/>
      <c r="HO90" s="80"/>
      <c r="HP90" s="80"/>
      <c r="HQ90" s="80"/>
      <c r="HR90" s="80"/>
      <c r="HS90" s="80"/>
      <c r="HT90" s="80"/>
      <c r="HU90" s="80"/>
      <c r="HV90" s="80"/>
    </row>
    <row r="91" spans="1:230" ht="95.25" customHeight="1" x14ac:dyDescent="0.15">
      <c r="A91" s="170">
        <f>A90+1</f>
        <v>88</v>
      </c>
      <c r="B91" s="95" t="s">
        <v>1181</v>
      </c>
      <c r="C91" s="94" t="s">
        <v>884</v>
      </c>
      <c r="D91" s="166" t="s">
        <v>292</v>
      </c>
      <c r="E91" s="83" t="s">
        <v>1124</v>
      </c>
      <c r="F91" s="172" t="s">
        <v>1249</v>
      </c>
      <c r="G91" s="168" t="s">
        <v>1249</v>
      </c>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c r="BL91" s="80"/>
      <c r="BM91" s="80"/>
      <c r="BN91" s="80"/>
      <c r="BO91" s="80"/>
      <c r="BP91" s="80"/>
      <c r="BQ91" s="80"/>
      <c r="BR91" s="80"/>
      <c r="BS91" s="80"/>
      <c r="BT91" s="80"/>
      <c r="BU91" s="80"/>
      <c r="BV91" s="80"/>
      <c r="BW91" s="80"/>
      <c r="BX91" s="80"/>
      <c r="BY91" s="80"/>
      <c r="BZ91" s="80"/>
      <c r="CA91" s="80"/>
      <c r="CB91" s="80"/>
      <c r="CC91" s="80"/>
      <c r="CD91" s="80"/>
      <c r="CE91" s="80"/>
      <c r="CF91" s="80"/>
      <c r="CG91" s="80"/>
      <c r="CH91" s="80"/>
      <c r="CI91" s="80"/>
      <c r="CJ91" s="80"/>
      <c r="CK91" s="80"/>
      <c r="CL91" s="80"/>
      <c r="CM91" s="80"/>
      <c r="CN91" s="80"/>
      <c r="CO91" s="80"/>
      <c r="CP91" s="80"/>
      <c r="CQ91" s="80"/>
      <c r="CR91" s="80"/>
      <c r="CS91" s="80"/>
      <c r="CT91" s="80"/>
      <c r="CU91" s="80"/>
      <c r="CV91" s="80"/>
      <c r="CW91" s="80"/>
      <c r="CX91" s="80"/>
      <c r="CY91" s="80"/>
      <c r="CZ91" s="80"/>
      <c r="DA91" s="80"/>
      <c r="DB91" s="80"/>
      <c r="DC91" s="80"/>
      <c r="DD91" s="80"/>
      <c r="DE91" s="80"/>
      <c r="DF91" s="80"/>
      <c r="DG91" s="80"/>
      <c r="DH91" s="80"/>
      <c r="DI91" s="80"/>
      <c r="DJ91" s="80"/>
      <c r="DK91" s="80"/>
      <c r="DL91" s="80"/>
      <c r="DM91" s="80"/>
      <c r="DN91" s="80"/>
      <c r="DO91" s="80"/>
      <c r="DP91" s="80"/>
      <c r="DQ91" s="80"/>
      <c r="DR91" s="80"/>
      <c r="DS91" s="80"/>
      <c r="DT91" s="80"/>
      <c r="DU91" s="80"/>
      <c r="DV91" s="80"/>
      <c r="DW91" s="80"/>
      <c r="DX91" s="80"/>
      <c r="DY91" s="80"/>
      <c r="DZ91" s="80"/>
      <c r="EA91" s="80"/>
      <c r="EB91" s="80"/>
      <c r="EC91" s="80"/>
      <c r="ED91" s="80"/>
      <c r="EE91" s="80"/>
      <c r="EF91" s="80"/>
      <c r="EG91" s="80"/>
      <c r="EH91" s="80"/>
      <c r="EI91" s="80"/>
      <c r="EJ91" s="80"/>
      <c r="EK91" s="80"/>
      <c r="EL91" s="80"/>
      <c r="EM91" s="80"/>
      <c r="EN91" s="80"/>
      <c r="EO91" s="80"/>
      <c r="EP91" s="80"/>
      <c r="EQ91" s="80"/>
      <c r="ER91" s="80"/>
      <c r="ES91" s="80"/>
      <c r="ET91" s="80"/>
      <c r="EU91" s="80"/>
      <c r="EV91" s="80"/>
      <c r="EW91" s="80"/>
      <c r="EX91" s="80"/>
      <c r="EY91" s="80"/>
      <c r="EZ91" s="80"/>
      <c r="FA91" s="80"/>
      <c r="FB91" s="80"/>
      <c r="FC91" s="80"/>
      <c r="FD91" s="80"/>
      <c r="FE91" s="80"/>
      <c r="FF91" s="80"/>
      <c r="FG91" s="80"/>
      <c r="FH91" s="80"/>
      <c r="FI91" s="80"/>
      <c r="FJ91" s="80"/>
      <c r="FK91" s="80"/>
      <c r="FL91" s="80"/>
      <c r="FM91" s="80"/>
      <c r="FN91" s="80"/>
      <c r="FO91" s="80"/>
      <c r="FP91" s="80"/>
      <c r="FQ91" s="80"/>
      <c r="FR91" s="80"/>
      <c r="FS91" s="80"/>
      <c r="FT91" s="80"/>
      <c r="FU91" s="80"/>
      <c r="FV91" s="80"/>
      <c r="FW91" s="80"/>
      <c r="FX91" s="80"/>
      <c r="FY91" s="80"/>
      <c r="FZ91" s="80"/>
      <c r="GA91" s="80"/>
      <c r="GB91" s="80"/>
      <c r="GC91" s="80"/>
      <c r="GD91" s="80"/>
      <c r="GE91" s="80"/>
      <c r="GF91" s="80"/>
      <c r="GG91" s="80"/>
      <c r="GH91" s="80"/>
      <c r="GI91" s="80"/>
      <c r="GJ91" s="80"/>
      <c r="GK91" s="80"/>
      <c r="GL91" s="80"/>
      <c r="GM91" s="80"/>
      <c r="GN91" s="80"/>
      <c r="GO91" s="80"/>
      <c r="GP91" s="80"/>
      <c r="GQ91" s="80"/>
      <c r="GR91" s="80"/>
      <c r="GS91" s="80"/>
      <c r="GT91" s="80"/>
      <c r="GU91" s="80"/>
      <c r="GV91" s="80"/>
      <c r="GW91" s="80"/>
      <c r="GX91" s="80"/>
      <c r="GY91" s="80"/>
      <c r="GZ91" s="80"/>
      <c r="HA91" s="80"/>
      <c r="HB91" s="80"/>
      <c r="HC91" s="80"/>
      <c r="HD91" s="80"/>
      <c r="HE91" s="80"/>
      <c r="HF91" s="80"/>
      <c r="HG91" s="80"/>
      <c r="HH91" s="80"/>
      <c r="HI91" s="80"/>
      <c r="HJ91" s="80"/>
      <c r="HK91" s="80"/>
      <c r="HL91" s="80"/>
      <c r="HM91" s="80"/>
      <c r="HN91" s="80"/>
      <c r="HO91" s="80"/>
      <c r="HP91" s="80"/>
      <c r="HQ91" s="80"/>
      <c r="HR91" s="80"/>
      <c r="HS91" s="80"/>
      <c r="HT91" s="80"/>
      <c r="HU91" s="80"/>
      <c r="HV91" s="80"/>
    </row>
    <row r="92" spans="1:230" ht="95.25" customHeight="1" x14ac:dyDescent="0.15">
      <c r="A92" s="171"/>
      <c r="B92" s="95" t="s">
        <v>1127</v>
      </c>
      <c r="C92" s="94" t="s">
        <v>1130</v>
      </c>
      <c r="D92" s="167"/>
      <c r="E92" s="83" t="s">
        <v>1131</v>
      </c>
      <c r="F92" s="173"/>
      <c r="G92" s="169"/>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c r="BI92" s="80"/>
      <c r="BJ92" s="80"/>
      <c r="BK92" s="80"/>
      <c r="BL92" s="80"/>
      <c r="BM92" s="80"/>
      <c r="BN92" s="80"/>
      <c r="BO92" s="80"/>
      <c r="BP92" s="80"/>
      <c r="BQ92" s="80"/>
      <c r="BR92" s="80"/>
      <c r="BS92" s="80"/>
      <c r="BT92" s="80"/>
      <c r="BU92" s="80"/>
      <c r="BV92" s="80"/>
      <c r="BW92" s="80"/>
      <c r="BX92" s="80"/>
      <c r="BY92" s="80"/>
      <c r="BZ92" s="80"/>
      <c r="CA92" s="80"/>
      <c r="CB92" s="80"/>
      <c r="CC92" s="80"/>
      <c r="CD92" s="80"/>
      <c r="CE92" s="80"/>
      <c r="CF92" s="80"/>
      <c r="CG92" s="80"/>
      <c r="CH92" s="80"/>
      <c r="CI92" s="80"/>
      <c r="CJ92" s="80"/>
      <c r="CK92" s="80"/>
      <c r="CL92" s="80"/>
      <c r="CM92" s="80"/>
      <c r="CN92" s="80"/>
      <c r="CO92" s="80"/>
      <c r="CP92" s="80"/>
      <c r="CQ92" s="80"/>
      <c r="CR92" s="80"/>
      <c r="CS92" s="80"/>
      <c r="CT92" s="80"/>
      <c r="CU92" s="80"/>
      <c r="CV92" s="80"/>
      <c r="CW92" s="80"/>
      <c r="CX92" s="80"/>
      <c r="CY92" s="80"/>
      <c r="CZ92" s="80"/>
      <c r="DA92" s="80"/>
      <c r="DB92" s="80"/>
      <c r="DC92" s="80"/>
      <c r="DD92" s="80"/>
      <c r="DE92" s="80"/>
      <c r="DF92" s="80"/>
      <c r="DG92" s="80"/>
      <c r="DH92" s="80"/>
      <c r="DI92" s="80"/>
      <c r="DJ92" s="80"/>
      <c r="DK92" s="80"/>
      <c r="DL92" s="80"/>
      <c r="DM92" s="80"/>
      <c r="DN92" s="80"/>
      <c r="DO92" s="80"/>
      <c r="DP92" s="80"/>
      <c r="DQ92" s="80"/>
      <c r="DR92" s="80"/>
      <c r="DS92" s="80"/>
      <c r="DT92" s="80"/>
      <c r="DU92" s="80"/>
      <c r="DV92" s="80"/>
      <c r="DW92" s="80"/>
      <c r="DX92" s="80"/>
      <c r="DY92" s="80"/>
      <c r="DZ92" s="80"/>
      <c r="EA92" s="80"/>
      <c r="EB92" s="80"/>
      <c r="EC92" s="80"/>
      <c r="ED92" s="80"/>
      <c r="EE92" s="80"/>
      <c r="EF92" s="80"/>
      <c r="EG92" s="80"/>
      <c r="EH92" s="80"/>
      <c r="EI92" s="80"/>
      <c r="EJ92" s="80"/>
      <c r="EK92" s="80"/>
      <c r="EL92" s="80"/>
      <c r="EM92" s="80"/>
      <c r="EN92" s="80"/>
      <c r="EO92" s="80"/>
      <c r="EP92" s="80"/>
      <c r="EQ92" s="80"/>
      <c r="ER92" s="80"/>
      <c r="ES92" s="80"/>
      <c r="ET92" s="80"/>
      <c r="EU92" s="80"/>
      <c r="EV92" s="80"/>
      <c r="EW92" s="80"/>
      <c r="EX92" s="80"/>
      <c r="EY92" s="80"/>
      <c r="EZ92" s="80"/>
      <c r="FA92" s="80"/>
      <c r="FB92" s="80"/>
      <c r="FC92" s="80"/>
      <c r="FD92" s="80"/>
      <c r="FE92" s="80"/>
      <c r="FF92" s="80"/>
      <c r="FG92" s="80"/>
      <c r="FH92" s="80"/>
      <c r="FI92" s="80"/>
      <c r="FJ92" s="80"/>
      <c r="FK92" s="80"/>
      <c r="FL92" s="80"/>
      <c r="FM92" s="80"/>
      <c r="FN92" s="80"/>
      <c r="FO92" s="80"/>
      <c r="FP92" s="80"/>
      <c r="FQ92" s="80"/>
      <c r="FR92" s="80"/>
      <c r="FS92" s="80"/>
      <c r="FT92" s="80"/>
      <c r="FU92" s="80"/>
      <c r="FV92" s="80"/>
      <c r="FW92" s="80"/>
      <c r="FX92" s="80"/>
      <c r="FY92" s="80"/>
      <c r="FZ92" s="80"/>
      <c r="GA92" s="80"/>
      <c r="GB92" s="80"/>
      <c r="GC92" s="80"/>
      <c r="GD92" s="80"/>
      <c r="GE92" s="80"/>
      <c r="GF92" s="80"/>
      <c r="GG92" s="80"/>
      <c r="GH92" s="80"/>
      <c r="GI92" s="80"/>
      <c r="GJ92" s="80"/>
      <c r="GK92" s="80"/>
      <c r="GL92" s="80"/>
      <c r="GM92" s="80"/>
      <c r="GN92" s="80"/>
      <c r="GO92" s="80"/>
      <c r="GP92" s="80"/>
      <c r="GQ92" s="80"/>
      <c r="GR92" s="80"/>
      <c r="GS92" s="80"/>
      <c r="GT92" s="80"/>
      <c r="GU92" s="80"/>
      <c r="GV92" s="80"/>
      <c r="GW92" s="80"/>
      <c r="GX92" s="80"/>
      <c r="GY92" s="80"/>
      <c r="GZ92" s="80"/>
      <c r="HA92" s="80"/>
      <c r="HB92" s="80"/>
      <c r="HC92" s="80"/>
      <c r="HD92" s="80"/>
      <c r="HE92" s="80"/>
      <c r="HF92" s="80"/>
      <c r="HG92" s="80"/>
      <c r="HH92" s="80"/>
      <c r="HI92" s="80"/>
      <c r="HJ92" s="80"/>
      <c r="HK92" s="80"/>
      <c r="HL92" s="80"/>
      <c r="HM92" s="80"/>
      <c r="HN92" s="80"/>
      <c r="HO92" s="80"/>
      <c r="HP92" s="80"/>
      <c r="HQ92" s="80"/>
      <c r="HR92" s="80"/>
      <c r="HS92" s="80"/>
      <c r="HT92" s="80"/>
      <c r="HU92" s="80"/>
      <c r="HV92" s="80"/>
    </row>
    <row r="93" spans="1:230" ht="97.5" customHeight="1" x14ac:dyDescent="0.15">
      <c r="A93" s="94">
        <f>A91+1</f>
        <v>89</v>
      </c>
      <c r="B93" s="95" t="s">
        <v>1181</v>
      </c>
      <c r="C93" s="94" t="s">
        <v>1125</v>
      </c>
      <c r="D93" s="99" t="s">
        <v>734</v>
      </c>
      <c r="E93" s="83" t="s">
        <v>1126</v>
      </c>
      <c r="F93" s="116" t="s">
        <v>1249</v>
      </c>
      <c r="G93" s="117" t="s">
        <v>1249</v>
      </c>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c r="BI93" s="80"/>
      <c r="BJ93" s="80"/>
      <c r="BK93" s="80"/>
      <c r="BL93" s="80"/>
      <c r="BM93" s="80"/>
      <c r="BN93" s="80"/>
      <c r="BO93" s="80"/>
      <c r="BP93" s="80"/>
      <c r="BQ93" s="80"/>
      <c r="BR93" s="80"/>
      <c r="BS93" s="80"/>
      <c r="BT93" s="80"/>
      <c r="BU93" s="80"/>
      <c r="BV93" s="80"/>
      <c r="BW93" s="80"/>
      <c r="BX93" s="80"/>
      <c r="BY93" s="80"/>
      <c r="BZ93" s="80"/>
      <c r="CA93" s="80"/>
      <c r="CB93" s="80"/>
      <c r="CC93" s="80"/>
      <c r="CD93" s="80"/>
      <c r="CE93" s="80"/>
      <c r="CF93" s="80"/>
      <c r="CG93" s="80"/>
      <c r="CH93" s="80"/>
      <c r="CI93" s="80"/>
      <c r="CJ93" s="80"/>
      <c r="CK93" s="80"/>
      <c r="CL93" s="80"/>
      <c r="CM93" s="80"/>
      <c r="CN93" s="80"/>
      <c r="CO93" s="80"/>
      <c r="CP93" s="80"/>
      <c r="CQ93" s="80"/>
      <c r="CR93" s="80"/>
      <c r="CS93" s="80"/>
      <c r="CT93" s="80"/>
      <c r="CU93" s="80"/>
      <c r="CV93" s="80"/>
      <c r="CW93" s="80"/>
      <c r="CX93" s="80"/>
      <c r="CY93" s="80"/>
      <c r="CZ93" s="80"/>
      <c r="DA93" s="80"/>
      <c r="DB93" s="80"/>
      <c r="DC93" s="80"/>
      <c r="DD93" s="80"/>
      <c r="DE93" s="80"/>
      <c r="DF93" s="80"/>
      <c r="DG93" s="80"/>
      <c r="DH93" s="80"/>
      <c r="DI93" s="80"/>
      <c r="DJ93" s="80"/>
      <c r="DK93" s="80"/>
      <c r="DL93" s="80"/>
      <c r="DM93" s="80"/>
      <c r="DN93" s="80"/>
      <c r="DO93" s="80"/>
      <c r="DP93" s="80"/>
      <c r="DQ93" s="80"/>
      <c r="DR93" s="80"/>
      <c r="DS93" s="80"/>
      <c r="DT93" s="80"/>
      <c r="DU93" s="80"/>
      <c r="DV93" s="80"/>
      <c r="DW93" s="80"/>
      <c r="DX93" s="80"/>
      <c r="DY93" s="80"/>
      <c r="DZ93" s="80"/>
      <c r="EA93" s="80"/>
      <c r="EB93" s="80"/>
      <c r="EC93" s="80"/>
      <c r="ED93" s="80"/>
      <c r="EE93" s="80"/>
      <c r="EF93" s="80"/>
      <c r="EG93" s="80"/>
      <c r="EH93" s="80"/>
      <c r="EI93" s="80"/>
      <c r="EJ93" s="80"/>
      <c r="EK93" s="80"/>
      <c r="EL93" s="80"/>
      <c r="EM93" s="80"/>
      <c r="EN93" s="80"/>
      <c r="EO93" s="80"/>
      <c r="EP93" s="80"/>
      <c r="EQ93" s="80"/>
      <c r="ER93" s="80"/>
      <c r="ES93" s="80"/>
      <c r="ET93" s="80"/>
      <c r="EU93" s="80"/>
      <c r="EV93" s="80"/>
      <c r="EW93" s="80"/>
      <c r="EX93" s="80"/>
      <c r="EY93" s="80"/>
      <c r="EZ93" s="80"/>
      <c r="FA93" s="80"/>
      <c r="FB93" s="80"/>
      <c r="FC93" s="80"/>
      <c r="FD93" s="80"/>
      <c r="FE93" s="80"/>
      <c r="FF93" s="80"/>
      <c r="FG93" s="80"/>
      <c r="FH93" s="80"/>
      <c r="FI93" s="80"/>
      <c r="FJ93" s="80"/>
      <c r="FK93" s="80"/>
      <c r="FL93" s="80"/>
      <c r="FM93" s="80"/>
      <c r="FN93" s="80"/>
      <c r="FO93" s="80"/>
      <c r="FP93" s="80"/>
      <c r="FQ93" s="80"/>
      <c r="FR93" s="80"/>
      <c r="FS93" s="80"/>
      <c r="FT93" s="80"/>
      <c r="FU93" s="80"/>
      <c r="FV93" s="80"/>
      <c r="FW93" s="80"/>
      <c r="FX93" s="80"/>
      <c r="FY93" s="80"/>
      <c r="FZ93" s="80"/>
      <c r="GA93" s="80"/>
      <c r="GB93" s="80"/>
      <c r="GC93" s="80"/>
      <c r="GD93" s="80"/>
      <c r="GE93" s="80"/>
      <c r="GF93" s="80"/>
      <c r="GG93" s="80"/>
      <c r="GH93" s="80"/>
      <c r="GI93" s="80"/>
      <c r="GJ93" s="80"/>
      <c r="GK93" s="80"/>
      <c r="GL93" s="80"/>
      <c r="GM93" s="80"/>
      <c r="GN93" s="80"/>
      <c r="GO93" s="80"/>
      <c r="GP93" s="80"/>
      <c r="GQ93" s="80"/>
      <c r="GR93" s="80"/>
      <c r="GS93" s="80"/>
      <c r="GT93" s="80"/>
      <c r="GU93" s="80"/>
      <c r="GV93" s="80"/>
      <c r="GW93" s="80"/>
      <c r="GX93" s="80"/>
      <c r="GY93" s="80"/>
      <c r="GZ93" s="80"/>
      <c r="HA93" s="80"/>
      <c r="HB93" s="80"/>
      <c r="HC93" s="80"/>
      <c r="HD93" s="80"/>
      <c r="HE93" s="80"/>
      <c r="HF93" s="80"/>
      <c r="HG93" s="80"/>
      <c r="HH93" s="80"/>
      <c r="HI93" s="80"/>
      <c r="HJ93" s="80"/>
      <c r="HK93" s="80"/>
      <c r="HL93" s="80"/>
      <c r="HM93" s="80"/>
      <c r="HN93" s="80"/>
      <c r="HO93" s="80"/>
      <c r="HP93" s="80"/>
      <c r="HQ93" s="80"/>
      <c r="HR93" s="80"/>
      <c r="HS93" s="80"/>
      <c r="HT93" s="80"/>
      <c r="HU93" s="80"/>
      <c r="HV93" s="80"/>
    </row>
    <row r="94" spans="1:230" ht="97.5" customHeight="1" x14ac:dyDescent="0.15">
      <c r="A94" s="94">
        <f t="shared" ref="A94:A99" si="3">A93+1</f>
        <v>90</v>
      </c>
      <c r="B94" s="95" t="s">
        <v>1181</v>
      </c>
      <c r="C94" s="94" t="s">
        <v>440</v>
      </c>
      <c r="D94" s="99" t="s">
        <v>294</v>
      </c>
      <c r="E94" s="83" t="s">
        <v>551</v>
      </c>
      <c r="F94" s="116" t="s">
        <v>1249</v>
      </c>
      <c r="G94" s="117" t="s">
        <v>1249</v>
      </c>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c r="BI94" s="80"/>
      <c r="BJ94" s="80"/>
      <c r="BK94" s="80"/>
      <c r="BL94" s="80"/>
      <c r="BM94" s="80"/>
      <c r="BN94" s="80"/>
      <c r="BO94" s="80"/>
      <c r="BP94" s="80"/>
      <c r="BQ94" s="80"/>
      <c r="BR94" s="80"/>
      <c r="BS94" s="80"/>
      <c r="BT94" s="80"/>
      <c r="BU94" s="80"/>
      <c r="BV94" s="80"/>
      <c r="BW94" s="80"/>
      <c r="BX94" s="80"/>
      <c r="BY94" s="80"/>
      <c r="BZ94" s="80"/>
      <c r="CA94" s="80"/>
      <c r="CB94" s="80"/>
      <c r="CC94" s="80"/>
      <c r="CD94" s="80"/>
      <c r="CE94" s="80"/>
      <c r="CF94" s="80"/>
      <c r="CG94" s="80"/>
      <c r="CH94" s="80"/>
      <c r="CI94" s="80"/>
      <c r="CJ94" s="80"/>
      <c r="CK94" s="80"/>
      <c r="CL94" s="80"/>
      <c r="CM94" s="80"/>
      <c r="CN94" s="80"/>
      <c r="CO94" s="80"/>
      <c r="CP94" s="80"/>
      <c r="CQ94" s="80"/>
      <c r="CR94" s="80"/>
      <c r="CS94" s="80"/>
      <c r="CT94" s="80"/>
      <c r="CU94" s="80"/>
      <c r="CV94" s="80"/>
      <c r="CW94" s="80"/>
      <c r="CX94" s="80"/>
      <c r="CY94" s="80"/>
      <c r="CZ94" s="80"/>
      <c r="DA94" s="80"/>
      <c r="DB94" s="80"/>
      <c r="DC94" s="80"/>
      <c r="DD94" s="80"/>
      <c r="DE94" s="80"/>
      <c r="DF94" s="80"/>
      <c r="DG94" s="80"/>
      <c r="DH94" s="80"/>
      <c r="DI94" s="80"/>
      <c r="DJ94" s="80"/>
      <c r="DK94" s="80"/>
      <c r="DL94" s="80"/>
      <c r="DM94" s="80"/>
      <c r="DN94" s="80"/>
      <c r="DO94" s="80"/>
      <c r="DP94" s="80"/>
      <c r="DQ94" s="80"/>
      <c r="DR94" s="80"/>
      <c r="DS94" s="80"/>
      <c r="DT94" s="80"/>
      <c r="DU94" s="80"/>
      <c r="DV94" s="80"/>
      <c r="DW94" s="80"/>
      <c r="DX94" s="80"/>
      <c r="DY94" s="80"/>
      <c r="DZ94" s="80"/>
      <c r="EA94" s="80"/>
      <c r="EB94" s="80"/>
      <c r="EC94" s="80"/>
      <c r="ED94" s="80"/>
      <c r="EE94" s="80"/>
      <c r="EF94" s="80"/>
      <c r="EG94" s="80"/>
      <c r="EH94" s="80"/>
      <c r="EI94" s="80"/>
      <c r="EJ94" s="80"/>
      <c r="EK94" s="80"/>
      <c r="EL94" s="80"/>
      <c r="EM94" s="80"/>
      <c r="EN94" s="80"/>
      <c r="EO94" s="80"/>
      <c r="EP94" s="80"/>
      <c r="EQ94" s="80"/>
      <c r="ER94" s="80"/>
      <c r="ES94" s="80"/>
      <c r="ET94" s="80"/>
      <c r="EU94" s="80"/>
      <c r="EV94" s="80"/>
      <c r="EW94" s="80"/>
      <c r="EX94" s="80"/>
      <c r="EY94" s="80"/>
      <c r="EZ94" s="80"/>
      <c r="FA94" s="80"/>
      <c r="FB94" s="80"/>
      <c r="FC94" s="80"/>
      <c r="FD94" s="80"/>
      <c r="FE94" s="80"/>
      <c r="FF94" s="80"/>
      <c r="FG94" s="80"/>
      <c r="FH94" s="80"/>
      <c r="FI94" s="80"/>
      <c r="FJ94" s="80"/>
      <c r="FK94" s="80"/>
      <c r="FL94" s="80"/>
      <c r="FM94" s="80"/>
      <c r="FN94" s="80"/>
      <c r="FO94" s="80"/>
      <c r="FP94" s="80"/>
      <c r="FQ94" s="80"/>
      <c r="FR94" s="80"/>
      <c r="FS94" s="80"/>
      <c r="FT94" s="80"/>
      <c r="FU94" s="80"/>
      <c r="FV94" s="80"/>
      <c r="FW94" s="80"/>
      <c r="FX94" s="80"/>
      <c r="FY94" s="80"/>
      <c r="FZ94" s="80"/>
      <c r="GA94" s="80"/>
      <c r="GB94" s="80"/>
      <c r="GC94" s="80"/>
      <c r="GD94" s="80"/>
      <c r="GE94" s="80"/>
      <c r="GF94" s="80"/>
      <c r="GG94" s="80"/>
      <c r="GH94" s="80"/>
      <c r="GI94" s="80"/>
      <c r="GJ94" s="80"/>
      <c r="GK94" s="80"/>
      <c r="GL94" s="80"/>
      <c r="GM94" s="80"/>
      <c r="GN94" s="80"/>
      <c r="GO94" s="80"/>
      <c r="GP94" s="80"/>
      <c r="GQ94" s="80"/>
      <c r="GR94" s="80"/>
      <c r="GS94" s="80"/>
      <c r="GT94" s="80"/>
      <c r="GU94" s="80"/>
      <c r="GV94" s="80"/>
      <c r="GW94" s="80"/>
      <c r="GX94" s="80"/>
      <c r="GY94" s="80"/>
      <c r="GZ94" s="80"/>
      <c r="HA94" s="80"/>
      <c r="HB94" s="80"/>
      <c r="HC94" s="80"/>
      <c r="HD94" s="80"/>
      <c r="HE94" s="80"/>
      <c r="HF94" s="80"/>
      <c r="HG94" s="80"/>
      <c r="HH94" s="80"/>
      <c r="HI94" s="80"/>
      <c r="HJ94" s="80"/>
      <c r="HK94" s="80"/>
      <c r="HL94" s="80"/>
      <c r="HM94" s="80"/>
      <c r="HN94" s="80"/>
      <c r="HO94" s="80"/>
      <c r="HP94" s="80"/>
      <c r="HQ94" s="80"/>
      <c r="HR94" s="80"/>
      <c r="HS94" s="80"/>
      <c r="HT94" s="80"/>
      <c r="HU94" s="80"/>
      <c r="HV94" s="80"/>
    </row>
    <row r="95" spans="1:230" ht="107.25" customHeight="1" x14ac:dyDescent="0.15">
      <c r="A95" s="94">
        <f t="shared" si="3"/>
        <v>91</v>
      </c>
      <c r="B95" s="95" t="s">
        <v>1181</v>
      </c>
      <c r="C95" s="94" t="s">
        <v>419</v>
      </c>
      <c r="D95" s="99" t="s">
        <v>295</v>
      </c>
      <c r="E95" s="83" t="s">
        <v>552</v>
      </c>
      <c r="F95" s="116" t="s">
        <v>1249</v>
      </c>
      <c r="G95" s="117" t="s">
        <v>1249</v>
      </c>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c r="BL95" s="80"/>
      <c r="BM95" s="80"/>
      <c r="BN95" s="80"/>
      <c r="BO95" s="80"/>
      <c r="BP95" s="80"/>
      <c r="BQ95" s="80"/>
      <c r="BR95" s="80"/>
      <c r="BS95" s="80"/>
      <c r="BT95" s="80"/>
      <c r="BU95" s="80"/>
      <c r="BV95" s="80"/>
      <c r="BW95" s="80"/>
      <c r="BX95" s="80"/>
      <c r="BY95" s="80"/>
      <c r="BZ95" s="80"/>
      <c r="CA95" s="80"/>
      <c r="CB95" s="80"/>
      <c r="CC95" s="80"/>
      <c r="CD95" s="80"/>
      <c r="CE95" s="80"/>
      <c r="CF95" s="80"/>
      <c r="CG95" s="80"/>
      <c r="CH95" s="80"/>
      <c r="CI95" s="80"/>
      <c r="CJ95" s="80"/>
      <c r="CK95" s="80"/>
      <c r="CL95" s="80"/>
      <c r="CM95" s="80"/>
      <c r="CN95" s="80"/>
      <c r="CO95" s="80"/>
      <c r="CP95" s="80"/>
      <c r="CQ95" s="80"/>
      <c r="CR95" s="80"/>
      <c r="CS95" s="80"/>
      <c r="CT95" s="80"/>
      <c r="CU95" s="80"/>
      <c r="CV95" s="80"/>
      <c r="CW95" s="80"/>
      <c r="CX95" s="80"/>
      <c r="CY95" s="80"/>
      <c r="CZ95" s="80"/>
      <c r="DA95" s="80"/>
      <c r="DB95" s="80"/>
      <c r="DC95" s="80"/>
      <c r="DD95" s="80"/>
      <c r="DE95" s="80"/>
      <c r="DF95" s="80"/>
      <c r="DG95" s="80"/>
      <c r="DH95" s="80"/>
      <c r="DI95" s="80"/>
      <c r="DJ95" s="80"/>
      <c r="DK95" s="80"/>
      <c r="DL95" s="80"/>
      <c r="DM95" s="80"/>
      <c r="DN95" s="80"/>
      <c r="DO95" s="80"/>
      <c r="DP95" s="80"/>
      <c r="DQ95" s="80"/>
      <c r="DR95" s="80"/>
      <c r="DS95" s="80"/>
      <c r="DT95" s="80"/>
      <c r="DU95" s="80"/>
      <c r="DV95" s="80"/>
      <c r="DW95" s="80"/>
      <c r="DX95" s="80"/>
      <c r="DY95" s="80"/>
      <c r="DZ95" s="80"/>
      <c r="EA95" s="80"/>
      <c r="EB95" s="80"/>
      <c r="EC95" s="80"/>
      <c r="ED95" s="80"/>
      <c r="EE95" s="80"/>
      <c r="EF95" s="80"/>
      <c r="EG95" s="80"/>
      <c r="EH95" s="80"/>
      <c r="EI95" s="80"/>
      <c r="EJ95" s="80"/>
      <c r="EK95" s="80"/>
      <c r="EL95" s="80"/>
      <c r="EM95" s="80"/>
      <c r="EN95" s="80"/>
      <c r="EO95" s="80"/>
      <c r="EP95" s="80"/>
      <c r="EQ95" s="80"/>
      <c r="ER95" s="80"/>
      <c r="ES95" s="80"/>
      <c r="ET95" s="80"/>
      <c r="EU95" s="80"/>
      <c r="EV95" s="80"/>
      <c r="EW95" s="80"/>
      <c r="EX95" s="80"/>
      <c r="EY95" s="80"/>
      <c r="EZ95" s="80"/>
      <c r="FA95" s="80"/>
      <c r="FB95" s="80"/>
      <c r="FC95" s="80"/>
      <c r="FD95" s="80"/>
      <c r="FE95" s="80"/>
      <c r="FF95" s="80"/>
      <c r="FG95" s="80"/>
      <c r="FH95" s="80"/>
      <c r="FI95" s="80"/>
      <c r="FJ95" s="80"/>
      <c r="FK95" s="80"/>
      <c r="FL95" s="80"/>
      <c r="FM95" s="80"/>
      <c r="FN95" s="80"/>
      <c r="FO95" s="80"/>
      <c r="FP95" s="80"/>
      <c r="FQ95" s="80"/>
      <c r="FR95" s="80"/>
      <c r="FS95" s="80"/>
      <c r="FT95" s="80"/>
      <c r="FU95" s="80"/>
      <c r="FV95" s="80"/>
      <c r="FW95" s="80"/>
      <c r="FX95" s="80"/>
      <c r="FY95" s="80"/>
      <c r="FZ95" s="80"/>
      <c r="GA95" s="80"/>
      <c r="GB95" s="80"/>
      <c r="GC95" s="80"/>
      <c r="GD95" s="80"/>
      <c r="GE95" s="80"/>
      <c r="GF95" s="80"/>
      <c r="GG95" s="80"/>
      <c r="GH95" s="80"/>
      <c r="GI95" s="80"/>
      <c r="GJ95" s="80"/>
      <c r="GK95" s="80"/>
      <c r="GL95" s="80"/>
      <c r="GM95" s="80"/>
      <c r="GN95" s="80"/>
      <c r="GO95" s="80"/>
      <c r="GP95" s="80"/>
      <c r="GQ95" s="80"/>
      <c r="GR95" s="80"/>
      <c r="GS95" s="80"/>
      <c r="GT95" s="80"/>
      <c r="GU95" s="80"/>
      <c r="GV95" s="80"/>
      <c r="GW95" s="80"/>
      <c r="GX95" s="80"/>
      <c r="GY95" s="80"/>
      <c r="GZ95" s="80"/>
      <c r="HA95" s="80"/>
      <c r="HB95" s="80"/>
      <c r="HC95" s="80"/>
      <c r="HD95" s="80"/>
      <c r="HE95" s="80"/>
      <c r="HF95" s="80"/>
      <c r="HG95" s="80"/>
      <c r="HH95" s="80"/>
      <c r="HI95" s="80"/>
      <c r="HJ95" s="80"/>
      <c r="HK95" s="80"/>
      <c r="HL95" s="80"/>
      <c r="HM95" s="80"/>
      <c r="HN95" s="80"/>
      <c r="HO95" s="80"/>
      <c r="HP95" s="80"/>
      <c r="HQ95" s="80"/>
      <c r="HR95" s="80"/>
      <c r="HS95" s="80"/>
      <c r="HT95" s="80"/>
      <c r="HU95" s="80"/>
      <c r="HV95" s="80"/>
    </row>
    <row r="96" spans="1:230" ht="134.25" customHeight="1" x14ac:dyDescent="0.15">
      <c r="A96" s="94">
        <f t="shared" si="3"/>
        <v>92</v>
      </c>
      <c r="B96" s="95" t="s">
        <v>1181</v>
      </c>
      <c r="C96" s="94" t="s">
        <v>419</v>
      </c>
      <c r="D96" s="99" t="s">
        <v>738</v>
      </c>
      <c r="E96" s="83" t="s">
        <v>553</v>
      </c>
      <c r="F96" s="116" t="s">
        <v>1249</v>
      </c>
      <c r="G96" s="117" t="s">
        <v>1249</v>
      </c>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c r="BL96" s="80"/>
      <c r="BM96" s="80"/>
      <c r="BN96" s="80"/>
      <c r="BO96" s="80"/>
      <c r="BP96" s="80"/>
      <c r="BQ96" s="80"/>
      <c r="BR96" s="80"/>
      <c r="BS96" s="80"/>
      <c r="BT96" s="80"/>
      <c r="BU96" s="80"/>
      <c r="BV96" s="80"/>
      <c r="BW96" s="80"/>
      <c r="BX96" s="80"/>
      <c r="BY96" s="80"/>
      <c r="BZ96" s="80"/>
      <c r="CA96" s="80"/>
      <c r="CB96" s="80"/>
      <c r="CC96" s="80"/>
      <c r="CD96" s="80"/>
      <c r="CE96" s="80"/>
      <c r="CF96" s="80"/>
      <c r="CG96" s="80"/>
      <c r="CH96" s="80"/>
      <c r="CI96" s="80"/>
      <c r="CJ96" s="80"/>
      <c r="CK96" s="80"/>
      <c r="CL96" s="80"/>
      <c r="CM96" s="80"/>
      <c r="CN96" s="80"/>
      <c r="CO96" s="80"/>
      <c r="CP96" s="80"/>
      <c r="CQ96" s="80"/>
      <c r="CR96" s="80"/>
      <c r="CS96" s="80"/>
      <c r="CT96" s="80"/>
      <c r="CU96" s="80"/>
      <c r="CV96" s="80"/>
      <c r="CW96" s="80"/>
      <c r="CX96" s="80"/>
      <c r="CY96" s="80"/>
      <c r="CZ96" s="80"/>
      <c r="DA96" s="80"/>
      <c r="DB96" s="80"/>
      <c r="DC96" s="80"/>
      <c r="DD96" s="80"/>
      <c r="DE96" s="80"/>
      <c r="DF96" s="80"/>
      <c r="DG96" s="80"/>
      <c r="DH96" s="80"/>
      <c r="DI96" s="80"/>
      <c r="DJ96" s="80"/>
      <c r="DK96" s="80"/>
      <c r="DL96" s="80"/>
      <c r="DM96" s="80"/>
      <c r="DN96" s="80"/>
      <c r="DO96" s="80"/>
      <c r="DP96" s="80"/>
      <c r="DQ96" s="80"/>
      <c r="DR96" s="80"/>
      <c r="DS96" s="80"/>
      <c r="DT96" s="80"/>
      <c r="DU96" s="80"/>
      <c r="DV96" s="80"/>
      <c r="DW96" s="80"/>
      <c r="DX96" s="80"/>
      <c r="DY96" s="80"/>
      <c r="DZ96" s="80"/>
      <c r="EA96" s="80"/>
      <c r="EB96" s="80"/>
      <c r="EC96" s="80"/>
      <c r="ED96" s="80"/>
      <c r="EE96" s="80"/>
      <c r="EF96" s="80"/>
      <c r="EG96" s="80"/>
      <c r="EH96" s="80"/>
      <c r="EI96" s="80"/>
      <c r="EJ96" s="80"/>
      <c r="EK96" s="80"/>
      <c r="EL96" s="80"/>
      <c r="EM96" s="80"/>
      <c r="EN96" s="80"/>
      <c r="EO96" s="80"/>
      <c r="EP96" s="80"/>
      <c r="EQ96" s="80"/>
      <c r="ER96" s="80"/>
      <c r="ES96" s="80"/>
      <c r="ET96" s="80"/>
      <c r="EU96" s="80"/>
      <c r="EV96" s="80"/>
      <c r="EW96" s="80"/>
      <c r="EX96" s="80"/>
      <c r="EY96" s="80"/>
      <c r="EZ96" s="80"/>
      <c r="FA96" s="80"/>
      <c r="FB96" s="80"/>
      <c r="FC96" s="80"/>
      <c r="FD96" s="80"/>
      <c r="FE96" s="80"/>
      <c r="FF96" s="80"/>
      <c r="FG96" s="80"/>
      <c r="FH96" s="80"/>
      <c r="FI96" s="80"/>
      <c r="FJ96" s="80"/>
      <c r="FK96" s="80"/>
      <c r="FL96" s="80"/>
      <c r="FM96" s="80"/>
      <c r="FN96" s="80"/>
      <c r="FO96" s="80"/>
      <c r="FP96" s="80"/>
      <c r="FQ96" s="80"/>
      <c r="FR96" s="80"/>
      <c r="FS96" s="80"/>
      <c r="FT96" s="80"/>
      <c r="FU96" s="80"/>
      <c r="FV96" s="80"/>
      <c r="FW96" s="80"/>
      <c r="FX96" s="80"/>
      <c r="FY96" s="80"/>
      <c r="FZ96" s="80"/>
      <c r="GA96" s="80"/>
      <c r="GB96" s="80"/>
      <c r="GC96" s="80"/>
      <c r="GD96" s="80"/>
      <c r="GE96" s="80"/>
      <c r="GF96" s="80"/>
      <c r="GG96" s="80"/>
      <c r="GH96" s="80"/>
      <c r="GI96" s="80"/>
      <c r="GJ96" s="80"/>
      <c r="GK96" s="80"/>
      <c r="GL96" s="80"/>
      <c r="GM96" s="80"/>
      <c r="GN96" s="80"/>
      <c r="GO96" s="80"/>
      <c r="GP96" s="80"/>
      <c r="GQ96" s="80"/>
      <c r="GR96" s="80"/>
      <c r="GS96" s="80"/>
      <c r="GT96" s="80"/>
      <c r="GU96" s="80"/>
      <c r="GV96" s="80"/>
      <c r="GW96" s="80"/>
      <c r="GX96" s="80"/>
      <c r="GY96" s="80"/>
      <c r="GZ96" s="80"/>
      <c r="HA96" s="80"/>
      <c r="HB96" s="80"/>
      <c r="HC96" s="80"/>
      <c r="HD96" s="80"/>
      <c r="HE96" s="80"/>
      <c r="HF96" s="80"/>
      <c r="HG96" s="80"/>
      <c r="HH96" s="80"/>
      <c r="HI96" s="80"/>
      <c r="HJ96" s="80"/>
      <c r="HK96" s="80"/>
      <c r="HL96" s="80"/>
      <c r="HM96" s="80"/>
      <c r="HN96" s="80"/>
      <c r="HO96" s="80"/>
      <c r="HP96" s="80"/>
      <c r="HQ96" s="80"/>
      <c r="HR96" s="80"/>
      <c r="HS96" s="80"/>
      <c r="HT96" s="80"/>
      <c r="HU96" s="80"/>
      <c r="HV96" s="80"/>
    </row>
    <row r="97" spans="1:230" ht="170.25" customHeight="1" x14ac:dyDescent="0.15">
      <c r="A97" s="94">
        <f t="shared" si="3"/>
        <v>93</v>
      </c>
      <c r="B97" s="95" t="s">
        <v>888</v>
      </c>
      <c r="C97" s="94" t="s">
        <v>1136</v>
      </c>
      <c r="D97" s="99" t="s">
        <v>374</v>
      </c>
      <c r="E97" s="83" t="s">
        <v>543</v>
      </c>
      <c r="F97" s="116" t="s">
        <v>1249</v>
      </c>
      <c r="G97" s="117" t="s">
        <v>1249</v>
      </c>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c r="BL97" s="80"/>
      <c r="BM97" s="80"/>
      <c r="BN97" s="80"/>
      <c r="BO97" s="80"/>
      <c r="BP97" s="80"/>
      <c r="BQ97" s="80"/>
      <c r="BR97" s="80"/>
      <c r="BS97" s="80"/>
      <c r="BT97" s="80"/>
      <c r="BU97" s="80"/>
      <c r="BV97" s="80"/>
      <c r="BW97" s="80"/>
      <c r="BX97" s="80"/>
      <c r="BY97" s="80"/>
      <c r="BZ97" s="80"/>
      <c r="CA97" s="80"/>
      <c r="CB97" s="80"/>
      <c r="CC97" s="80"/>
      <c r="CD97" s="80"/>
      <c r="CE97" s="80"/>
      <c r="CF97" s="80"/>
      <c r="CG97" s="80"/>
      <c r="CH97" s="80"/>
      <c r="CI97" s="80"/>
      <c r="CJ97" s="80"/>
      <c r="CK97" s="80"/>
      <c r="CL97" s="80"/>
      <c r="CM97" s="80"/>
      <c r="CN97" s="80"/>
      <c r="CO97" s="80"/>
      <c r="CP97" s="80"/>
      <c r="CQ97" s="80"/>
      <c r="CR97" s="80"/>
      <c r="CS97" s="80"/>
      <c r="CT97" s="80"/>
      <c r="CU97" s="80"/>
      <c r="CV97" s="80"/>
      <c r="CW97" s="80"/>
      <c r="CX97" s="80"/>
      <c r="CY97" s="80"/>
      <c r="CZ97" s="80"/>
      <c r="DA97" s="80"/>
      <c r="DB97" s="80"/>
      <c r="DC97" s="80"/>
      <c r="DD97" s="80"/>
      <c r="DE97" s="80"/>
      <c r="DF97" s="80"/>
      <c r="DG97" s="80"/>
      <c r="DH97" s="80"/>
      <c r="DI97" s="80"/>
      <c r="DJ97" s="80"/>
      <c r="DK97" s="80"/>
      <c r="DL97" s="80"/>
      <c r="DM97" s="80"/>
      <c r="DN97" s="80"/>
      <c r="DO97" s="80"/>
      <c r="DP97" s="80"/>
      <c r="DQ97" s="80"/>
      <c r="DR97" s="80"/>
      <c r="DS97" s="80"/>
      <c r="DT97" s="80"/>
      <c r="DU97" s="80"/>
      <c r="DV97" s="80"/>
      <c r="DW97" s="80"/>
      <c r="DX97" s="80"/>
      <c r="DY97" s="80"/>
      <c r="DZ97" s="80"/>
      <c r="EA97" s="80"/>
      <c r="EB97" s="80"/>
      <c r="EC97" s="80"/>
      <c r="ED97" s="80"/>
      <c r="EE97" s="80"/>
      <c r="EF97" s="80"/>
      <c r="EG97" s="80"/>
      <c r="EH97" s="80"/>
      <c r="EI97" s="80"/>
      <c r="EJ97" s="80"/>
      <c r="EK97" s="80"/>
      <c r="EL97" s="80"/>
      <c r="EM97" s="80"/>
      <c r="EN97" s="80"/>
      <c r="EO97" s="80"/>
      <c r="EP97" s="80"/>
      <c r="EQ97" s="80"/>
      <c r="ER97" s="80"/>
      <c r="ES97" s="80"/>
      <c r="ET97" s="80"/>
      <c r="EU97" s="80"/>
      <c r="EV97" s="80"/>
      <c r="EW97" s="80"/>
      <c r="EX97" s="80"/>
      <c r="EY97" s="80"/>
      <c r="EZ97" s="80"/>
      <c r="FA97" s="80"/>
      <c r="FB97" s="80"/>
      <c r="FC97" s="80"/>
      <c r="FD97" s="80"/>
      <c r="FE97" s="80"/>
      <c r="FF97" s="80"/>
      <c r="FG97" s="80"/>
      <c r="FH97" s="80"/>
      <c r="FI97" s="80"/>
      <c r="FJ97" s="80"/>
      <c r="FK97" s="80"/>
      <c r="FL97" s="80"/>
      <c r="FM97" s="80"/>
      <c r="FN97" s="80"/>
      <c r="FO97" s="80"/>
      <c r="FP97" s="80"/>
      <c r="FQ97" s="80"/>
      <c r="FR97" s="80"/>
      <c r="FS97" s="80"/>
      <c r="FT97" s="80"/>
      <c r="FU97" s="80"/>
      <c r="FV97" s="80"/>
      <c r="FW97" s="80"/>
      <c r="FX97" s="80"/>
      <c r="FY97" s="80"/>
      <c r="FZ97" s="80"/>
      <c r="GA97" s="80"/>
      <c r="GB97" s="80"/>
      <c r="GC97" s="80"/>
      <c r="GD97" s="80"/>
      <c r="GE97" s="80"/>
      <c r="GF97" s="80"/>
      <c r="GG97" s="80"/>
      <c r="GH97" s="80"/>
      <c r="GI97" s="80"/>
      <c r="GJ97" s="80"/>
      <c r="GK97" s="80"/>
      <c r="GL97" s="80"/>
      <c r="GM97" s="80"/>
      <c r="GN97" s="80"/>
      <c r="GO97" s="80"/>
      <c r="GP97" s="80"/>
      <c r="GQ97" s="80"/>
      <c r="GR97" s="80"/>
      <c r="GS97" s="80"/>
      <c r="GT97" s="80"/>
      <c r="GU97" s="80"/>
      <c r="GV97" s="80"/>
      <c r="GW97" s="80"/>
      <c r="GX97" s="80"/>
      <c r="GY97" s="80"/>
      <c r="GZ97" s="80"/>
      <c r="HA97" s="80"/>
      <c r="HB97" s="80"/>
      <c r="HC97" s="80"/>
      <c r="HD97" s="80"/>
      <c r="HE97" s="80"/>
      <c r="HF97" s="80"/>
      <c r="HG97" s="80"/>
      <c r="HH97" s="80"/>
      <c r="HI97" s="80"/>
      <c r="HJ97" s="80"/>
      <c r="HK97" s="80"/>
      <c r="HL97" s="80"/>
      <c r="HM97" s="80"/>
      <c r="HN97" s="80"/>
      <c r="HO97" s="80"/>
      <c r="HP97" s="80"/>
      <c r="HQ97" s="80"/>
      <c r="HR97" s="80"/>
      <c r="HS97" s="80"/>
      <c r="HT97" s="80"/>
      <c r="HU97" s="80"/>
      <c r="HV97" s="80"/>
    </row>
    <row r="98" spans="1:230" ht="135" customHeight="1" x14ac:dyDescent="0.15">
      <c r="A98" s="94">
        <f t="shared" si="3"/>
        <v>94</v>
      </c>
      <c r="B98" s="95" t="s">
        <v>888</v>
      </c>
      <c r="C98" s="94" t="s">
        <v>1253</v>
      </c>
      <c r="D98" s="99" t="s">
        <v>375</v>
      </c>
      <c r="E98" s="83" t="s">
        <v>1239</v>
      </c>
      <c r="F98" s="116" t="s">
        <v>1249</v>
      </c>
      <c r="G98" s="117" t="s">
        <v>1249</v>
      </c>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c r="BI98" s="80"/>
      <c r="BJ98" s="80"/>
      <c r="BK98" s="80"/>
      <c r="BL98" s="80"/>
      <c r="BM98" s="80"/>
      <c r="BN98" s="80"/>
      <c r="BO98" s="80"/>
      <c r="BP98" s="80"/>
      <c r="BQ98" s="80"/>
      <c r="BR98" s="80"/>
      <c r="BS98" s="80"/>
      <c r="BT98" s="80"/>
      <c r="BU98" s="80"/>
      <c r="BV98" s="80"/>
      <c r="BW98" s="80"/>
      <c r="BX98" s="80"/>
      <c r="BY98" s="80"/>
      <c r="BZ98" s="80"/>
      <c r="CA98" s="80"/>
      <c r="CB98" s="80"/>
      <c r="CC98" s="80"/>
      <c r="CD98" s="80"/>
      <c r="CE98" s="80"/>
      <c r="CF98" s="80"/>
      <c r="CG98" s="80"/>
      <c r="CH98" s="80"/>
      <c r="CI98" s="80"/>
      <c r="CJ98" s="80"/>
      <c r="CK98" s="80"/>
      <c r="CL98" s="80"/>
      <c r="CM98" s="80"/>
      <c r="CN98" s="80"/>
      <c r="CO98" s="80"/>
      <c r="CP98" s="80"/>
      <c r="CQ98" s="80"/>
      <c r="CR98" s="80"/>
      <c r="CS98" s="80"/>
      <c r="CT98" s="80"/>
      <c r="CU98" s="80"/>
      <c r="CV98" s="80"/>
      <c r="CW98" s="80"/>
      <c r="CX98" s="80"/>
      <c r="CY98" s="80"/>
      <c r="CZ98" s="80"/>
      <c r="DA98" s="80"/>
      <c r="DB98" s="80"/>
      <c r="DC98" s="80"/>
      <c r="DD98" s="80"/>
      <c r="DE98" s="80"/>
      <c r="DF98" s="80"/>
      <c r="DG98" s="80"/>
      <c r="DH98" s="80"/>
      <c r="DI98" s="80"/>
      <c r="DJ98" s="80"/>
      <c r="DK98" s="80"/>
      <c r="DL98" s="80"/>
      <c r="DM98" s="80"/>
      <c r="DN98" s="80"/>
      <c r="DO98" s="80"/>
      <c r="DP98" s="80"/>
      <c r="DQ98" s="80"/>
      <c r="DR98" s="80"/>
      <c r="DS98" s="80"/>
      <c r="DT98" s="80"/>
      <c r="DU98" s="80"/>
      <c r="DV98" s="80"/>
      <c r="DW98" s="80"/>
      <c r="DX98" s="80"/>
      <c r="DY98" s="80"/>
      <c r="DZ98" s="80"/>
      <c r="EA98" s="80"/>
      <c r="EB98" s="80"/>
      <c r="EC98" s="80"/>
      <c r="ED98" s="80"/>
      <c r="EE98" s="80"/>
      <c r="EF98" s="80"/>
      <c r="EG98" s="80"/>
      <c r="EH98" s="80"/>
      <c r="EI98" s="80"/>
      <c r="EJ98" s="80"/>
      <c r="EK98" s="80"/>
      <c r="EL98" s="80"/>
      <c r="EM98" s="80"/>
      <c r="EN98" s="80"/>
      <c r="EO98" s="80"/>
      <c r="EP98" s="80"/>
      <c r="EQ98" s="80"/>
      <c r="ER98" s="80"/>
      <c r="ES98" s="80"/>
      <c r="ET98" s="80"/>
      <c r="EU98" s="80"/>
      <c r="EV98" s="80"/>
      <c r="EW98" s="80"/>
      <c r="EX98" s="80"/>
      <c r="EY98" s="80"/>
      <c r="EZ98" s="80"/>
      <c r="FA98" s="80"/>
      <c r="FB98" s="80"/>
      <c r="FC98" s="80"/>
      <c r="FD98" s="80"/>
      <c r="FE98" s="80"/>
      <c r="FF98" s="80"/>
      <c r="FG98" s="80"/>
      <c r="FH98" s="80"/>
      <c r="FI98" s="80"/>
      <c r="FJ98" s="80"/>
      <c r="FK98" s="80"/>
      <c r="FL98" s="80"/>
      <c r="FM98" s="80"/>
      <c r="FN98" s="80"/>
      <c r="FO98" s="80"/>
      <c r="FP98" s="80"/>
      <c r="FQ98" s="80"/>
      <c r="FR98" s="80"/>
      <c r="FS98" s="80"/>
      <c r="FT98" s="80"/>
      <c r="FU98" s="80"/>
      <c r="FV98" s="80"/>
      <c r="FW98" s="80"/>
      <c r="FX98" s="80"/>
      <c r="FY98" s="80"/>
      <c r="FZ98" s="80"/>
      <c r="GA98" s="80"/>
      <c r="GB98" s="80"/>
      <c r="GC98" s="80"/>
      <c r="GD98" s="80"/>
      <c r="GE98" s="80"/>
      <c r="GF98" s="80"/>
      <c r="GG98" s="80"/>
      <c r="GH98" s="80"/>
      <c r="GI98" s="80"/>
      <c r="GJ98" s="80"/>
      <c r="GK98" s="80"/>
      <c r="GL98" s="80"/>
      <c r="GM98" s="80"/>
      <c r="GN98" s="80"/>
      <c r="GO98" s="80"/>
      <c r="GP98" s="80"/>
      <c r="GQ98" s="80"/>
      <c r="GR98" s="80"/>
      <c r="GS98" s="80"/>
      <c r="GT98" s="80"/>
      <c r="GU98" s="80"/>
      <c r="GV98" s="80"/>
      <c r="GW98" s="80"/>
      <c r="GX98" s="80"/>
      <c r="GY98" s="80"/>
      <c r="GZ98" s="80"/>
      <c r="HA98" s="80"/>
      <c r="HB98" s="80"/>
      <c r="HC98" s="80"/>
      <c r="HD98" s="80"/>
      <c r="HE98" s="80"/>
      <c r="HF98" s="80"/>
      <c r="HG98" s="80"/>
      <c r="HH98" s="80"/>
      <c r="HI98" s="80"/>
      <c r="HJ98" s="80"/>
      <c r="HK98" s="80"/>
      <c r="HL98" s="80"/>
      <c r="HM98" s="80"/>
      <c r="HN98" s="80"/>
      <c r="HO98" s="80"/>
      <c r="HP98" s="80"/>
      <c r="HQ98" s="80"/>
      <c r="HR98" s="80"/>
      <c r="HS98" s="80"/>
      <c r="HT98" s="80"/>
      <c r="HU98" s="80"/>
      <c r="HV98" s="80"/>
    </row>
    <row r="99" spans="1:230" ht="97.5" customHeight="1" x14ac:dyDescent="0.15">
      <c r="A99" s="170">
        <f t="shared" si="3"/>
        <v>95</v>
      </c>
      <c r="B99" s="95" t="s">
        <v>1181</v>
      </c>
      <c r="C99" s="94" t="s">
        <v>419</v>
      </c>
      <c r="D99" s="166" t="s">
        <v>158</v>
      </c>
      <c r="E99" s="83" t="s">
        <v>554</v>
      </c>
      <c r="F99" s="172" t="s">
        <v>1249</v>
      </c>
      <c r="G99" s="168" t="s">
        <v>1249</v>
      </c>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c r="BL99" s="80"/>
      <c r="BM99" s="80"/>
      <c r="BN99" s="80"/>
      <c r="BO99" s="80"/>
      <c r="BP99" s="80"/>
      <c r="BQ99" s="80"/>
      <c r="BR99" s="80"/>
      <c r="BS99" s="80"/>
      <c r="BT99" s="80"/>
      <c r="BU99" s="80"/>
      <c r="BV99" s="80"/>
      <c r="BW99" s="80"/>
      <c r="BX99" s="80"/>
      <c r="BY99" s="80"/>
      <c r="BZ99" s="80"/>
      <c r="CA99" s="80"/>
      <c r="CB99" s="80"/>
      <c r="CC99" s="80"/>
      <c r="CD99" s="80"/>
      <c r="CE99" s="80"/>
      <c r="CF99" s="80"/>
      <c r="CG99" s="80"/>
      <c r="CH99" s="80"/>
      <c r="CI99" s="80"/>
      <c r="CJ99" s="80"/>
      <c r="CK99" s="80"/>
      <c r="CL99" s="80"/>
      <c r="CM99" s="80"/>
      <c r="CN99" s="80"/>
      <c r="CO99" s="80"/>
      <c r="CP99" s="80"/>
      <c r="CQ99" s="80"/>
      <c r="CR99" s="80"/>
      <c r="CS99" s="80"/>
      <c r="CT99" s="80"/>
      <c r="CU99" s="80"/>
      <c r="CV99" s="80"/>
      <c r="CW99" s="80"/>
      <c r="CX99" s="80"/>
      <c r="CY99" s="80"/>
      <c r="CZ99" s="80"/>
      <c r="DA99" s="80"/>
      <c r="DB99" s="80"/>
      <c r="DC99" s="80"/>
      <c r="DD99" s="80"/>
      <c r="DE99" s="80"/>
      <c r="DF99" s="80"/>
      <c r="DG99" s="80"/>
      <c r="DH99" s="80"/>
      <c r="DI99" s="80"/>
      <c r="DJ99" s="80"/>
      <c r="DK99" s="80"/>
      <c r="DL99" s="80"/>
      <c r="DM99" s="80"/>
      <c r="DN99" s="80"/>
      <c r="DO99" s="80"/>
      <c r="DP99" s="80"/>
      <c r="DQ99" s="80"/>
      <c r="DR99" s="80"/>
      <c r="DS99" s="80"/>
      <c r="DT99" s="80"/>
      <c r="DU99" s="80"/>
      <c r="DV99" s="80"/>
      <c r="DW99" s="80"/>
      <c r="DX99" s="80"/>
      <c r="DY99" s="80"/>
      <c r="DZ99" s="80"/>
      <c r="EA99" s="80"/>
      <c r="EB99" s="80"/>
      <c r="EC99" s="80"/>
      <c r="ED99" s="80"/>
      <c r="EE99" s="80"/>
      <c r="EF99" s="80"/>
      <c r="EG99" s="80"/>
      <c r="EH99" s="80"/>
      <c r="EI99" s="80"/>
      <c r="EJ99" s="80"/>
      <c r="EK99" s="80"/>
      <c r="EL99" s="80"/>
      <c r="EM99" s="80"/>
      <c r="EN99" s="80"/>
      <c r="EO99" s="80"/>
      <c r="EP99" s="80"/>
      <c r="EQ99" s="80"/>
      <c r="ER99" s="80"/>
      <c r="ES99" s="80"/>
      <c r="ET99" s="80"/>
      <c r="EU99" s="80"/>
      <c r="EV99" s="80"/>
      <c r="EW99" s="80"/>
      <c r="EX99" s="80"/>
      <c r="EY99" s="80"/>
      <c r="EZ99" s="80"/>
      <c r="FA99" s="80"/>
      <c r="FB99" s="80"/>
      <c r="FC99" s="80"/>
      <c r="FD99" s="80"/>
      <c r="FE99" s="80"/>
      <c r="FF99" s="80"/>
      <c r="FG99" s="80"/>
      <c r="FH99" s="80"/>
      <c r="FI99" s="80"/>
      <c r="FJ99" s="80"/>
      <c r="FK99" s="80"/>
      <c r="FL99" s="80"/>
      <c r="FM99" s="80"/>
      <c r="FN99" s="80"/>
      <c r="FO99" s="80"/>
      <c r="FP99" s="80"/>
      <c r="FQ99" s="80"/>
      <c r="FR99" s="80"/>
      <c r="FS99" s="80"/>
      <c r="FT99" s="80"/>
      <c r="FU99" s="80"/>
      <c r="FV99" s="80"/>
      <c r="FW99" s="80"/>
      <c r="FX99" s="80"/>
      <c r="FY99" s="80"/>
      <c r="FZ99" s="80"/>
      <c r="GA99" s="80"/>
      <c r="GB99" s="80"/>
      <c r="GC99" s="80"/>
      <c r="GD99" s="80"/>
      <c r="GE99" s="80"/>
      <c r="GF99" s="80"/>
      <c r="GG99" s="80"/>
      <c r="GH99" s="80"/>
      <c r="GI99" s="80"/>
      <c r="GJ99" s="80"/>
      <c r="GK99" s="80"/>
      <c r="GL99" s="80"/>
      <c r="GM99" s="80"/>
      <c r="GN99" s="80"/>
      <c r="GO99" s="80"/>
      <c r="GP99" s="80"/>
      <c r="GQ99" s="80"/>
      <c r="GR99" s="80"/>
      <c r="GS99" s="80"/>
      <c r="GT99" s="80"/>
      <c r="GU99" s="80"/>
      <c r="GV99" s="80"/>
      <c r="GW99" s="80"/>
      <c r="GX99" s="80"/>
      <c r="GY99" s="80"/>
      <c r="GZ99" s="80"/>
      <c r="HA99" s="80"/>
      <c r="HB99" s="80"/>
      <c r="HC99" s="80"/>
      <c r="HD99" s="80"/>
      <c r="HE99" s="80"/>
      <c r="HF99" s="80"/>
      <c r="HG99" s="80"/>
      <c r="HH99" s="80"/>
      <c r="HI99" s="80"/>
      <c r="HJ99" s="80"/>
      <c r="HK99" s="80"/>
      <c r="HL99" s="80"/>
      <c r="HM99" s="80"/>
      <c r="HN99" s="80"/>
      <c r="HO99" s="80"/>
      <c r="HP99" s="80"/>
      <c r="HQ99" s="80"/>
      <c r="HR99" s="80"/>
      <c r="HS99" s="80"/>
      <c r="HT99" s="80"/>
      <c r="HU99" s="80"/>
      <c r="HV99" s="80"/>
    </row>
    <row r="100" spans="1:230" ht="97.5" customHeight="1" x14ac:dyDescent="0.15">
      <c r="A100" s="171"/>
      <c r="B100" s="95" t="s">
        <v>890</v>
      </c>
      <c r="C100" s="94" t="s">
        <v>386</v>
      </c>
      <c r="D100" s="167"/>
      <c r="E100" s="83" t="s">
        <v>573</v>
      </c>
      <c r="F100" s="173"/>
      <c r="G100" s="169"/>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c r="BL100" s="80"/>
      <c r="BM100" s="80"/>
      <c r="BN100" s="80"/>
      <c r="BO100" s="80"/>
      <c r="BP100" s="80"/>
      <c r="BQ100" s="80"/>
      <c r="BR100" s="80"/>
      <c r="BS100" s="80"/>
      <c r="BT100" s="80"/>
      <c r="BU100" s="80"/>
      <c r="BV100" s="80"/>
      <c r="BW100" s="80"/>
      <c r="BX100" s="80"/>
      <c r="BY100" s="80"/>
      <c r="BZ100" s="80"/>
      <c r="CA100" s="80"/>
      <c r="CB100" s="80"/>
      <c r="CC100" s="80"/>
      <c r="CD100" s="80"/>
      <c r="CE100" s="80"/>
      <c r="CF100" s="80"/>
      <c r="CG100" s="80"/>
      <c r="CH100" s="80"/>
      <c r="CI100" s="80"/>
      <c r="CJ100" s="80"/>
      <c r="CK100" s="80"/>
      <c r="CL100" s="80"/>
      <c r="CM100" s="80"/>
      <c r="CN100" s="80"/>
      <c r="CO100" s="80"/>
      <c r="CP100" s="80"/>
      <c r="CQ100" s="80"/>
      <c r="CR100" s="80"/>
      <c r="CS100" s="80"/>
      <c r="CT100" s="80"/>
      <c r="CU100" s="80"/>
      <c r="CV100" s="80"/>
      <c r="CW100" s="80"/>
      <c r="CX100" s="80"/>
      <c r="CY100" s="80"/>
      <c r="CZ100" s="80"/>
      <c r="DA100" s="80"/>
      <c r="DB100" s="80"/>
      <c r="DC100" s="80"/>
      <c r="DD100" s="80"/>
      <c r="DE100" s="80"/>
      <c r="DF100" s="80"/>
      <c r="DG100" s="80"/>
      <c r="DH100" s="80"/>
      <c r="DI100" s="80"/>
      <c r="DJ100" s="80"/>
      <c r="DK100" s="80"/>
      <c r="DL100" s="80"/>
      <c r="DM100" s="80"/>
      <c r="DN100" s="80"/>
      <c r="DO100" s="80"/>
      <c r="DP100" s="80"/>
      <c r="DQ100" s="80"/>
      <c r="DR100" s="80"/>
      <c r="DS100" s="80"/>
      <c r="DT100" s="80"/>
      <c r="DU100" s="80"/>
      <c r="DV100" s="80"/>
      <c r="DW100" s="80"/>
      <c r="DX100" s="80"/>
      <c r="DY100" s="80"/>
      <c r="DZ100" s="80"/>
      <c r="EA100" s="80"/>
      <c r="EB100" s="80"/>
      <c r="EC100" s="80"/>
      <c r="ED100" s="80"/>
      <c r="EE100" s="80"/>
      <c r="EF100" s="80"/>
      <c r="EG100" s="80"/>
      <c r="EH100" s="80"/>
      <c r="EI100" s="80"/>
      <c r="EJ100" s="80"/>
      <c r="EK100" s="80"/>
      <c r="EL100" s="80"/>
      <c r="EM100" s="80"/>
      <c r="EN100" s="80"/>
      <c r="EO100" s="80"/>
      <c r="EP100" s="80"/>
      <c r="EQ100" s="80"/>
      <c r="ER100" s="80"/>
      <c r="ES100" s="80"/>
      <c r="ET100" s="80"/>
      <c r="EU100" s="80"/>
      <c r="EV100" s="80"/>
      <c r="EW100" s="80"/>
      <c r="EX100" s="80"/>
      <c r="EY100" s="80"/>
      <c r="EZ100" s="80"/>
      <c r="FA100" s="80"/>
      <c r="FB100" s="80"/>
      <c r="FC100" s="80"/>
      <c r="FD100" s="80"/>
      <c r="FE100" s="80"/>
      <c r="FF100" s="80"/>
      <c r="FG100" s="80"/>
      <c r="FH100" s="80"/>
      <c r="FI100" s="80"/>
      <c r="FJ100" s="80"/>
      <c r="FK100" s="80"/>
      <c r="FL100" s="80"/>
      <c r="FM100" s="80"/>
      <c r="FN100" s="80"/>
      <c r="FO100" s="80"/>
      <c r="FP100" s="80"/>
      <c r="FQ100" s="80"/>
      <c r="FR100" s="80"/>
      <c r="FS100" s="80"/>
      <c r="FT100" s="80"/>
      <c r="FU100" s="80"/>
      <c r="FV100" s="80"/>
      <c r="FW100" s="80"/>
      <c r="FX100" s="80"/>
      <c r="FY100" s="80"/>
      <c r="FZ100" s="80"/>
      <c r="GA100" s="80"/>
      <c r="GB100" s="80"/>
      <c r="GC100" s="80"/>
      <c r="GD100" s="80"/>
      <c r="GE100" s="80"/>
      <c r="GF100" s="80"/>
      <c r="GG100" s="80"/>
      <c r="GH100" s="80"/>
      <c r="GI100" s="80"/>
      <c r="GJ100" s="80"/>
      <c r="GK100" s="80"/>
      <c r="GL100" s="80"/>
      <c r="GM100" s="80"/>
      <c r="GN100" s="80"/>
      <c r="GO100" s="80"/>
      <c r="GP100" s="80"/>
      <c r="GQ100" s="80"/>
      <c r="GR100" s="80"/>
      <c r="GS100" s="80"/>
      <c r="GT100" s="80"/>
      <c r="GU100" s="80"/>
      <c r="GV100" s="80"/>
      <c r="GW100" s="80"/>
      <c r="GX100" s="80"/>
      <c r="GY100" s="80"/>
      <c r="GZ100" s="80"/>
      <c r="HA100" s="80"/>
      <c r="HB100" s="80"/>
      <c r="HC100" s="80"/>
      <c r="HD100" s="80"/>
      <c r="HE100" s="80"/>
      <c r="HF100" s="80"/>
      <c r="HG100" s="80"/>
      <c r="HH100" s="80"/>
      <c r="HI100" s="80"/>
      <c r="HJ100" s="80"/>
      <c r="HK100" s="80"/>
      <c r="HL100" s="80"/>
      <c r="HM100" s="80"/>
      <c r="HN100" s="80"/>
      <c r="HO100" s="80"/>
      <c r="HP100" s="80"/>
      <c r="HQ100" s="80"/>
      <c r="HR100" s="80"/>
      <c r="HS100" s="80"/>
      <c r="HT100" s="80"/>
      <c r="HU100" s="80"/>
      <c r="HV100" s="80"/>
    </row>
    <row r="101" spans="1:230" ht="97.5" customHeight="1" x14ac:dyDescent="0.15">
      <c r="A101" s="94">
        <f>A99+1</f>
        <v>96</v>
      </c>
      <c r="B101" s="95" t="s">
        <v>889</v>
      </c>
      <c r="C101" s="103" t="s">
        <v>1132</v>
      </c>
      <c r="D101" s="104" t="s">
        <v>165</v>
      </c>
      <c r="E101" s="85" t="s">
        <v>1279</v>
      </c>
      <c r="F101" s="116" t="s">
        <v>1249</v>
      </c>
      <c r="G101" s="117" t="s">
        <v>1249</v>
      </c>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c r="BJ101" s="80"/>
      <c r="BK101" s="80"/>
      <c r="BL101" s="80"/>
      <c r="BM101" s="80"/>
      <c r="BN101" s="80"/>
      <c r="BO101" s="80"/>
      <c r="BP101" s="80"/>
      <c r="BQ101" s="80"/>
      <c r="BR101" s="80"/>
      <c r="BS101" s="80"/>
      <c r="BT101" s="80"/>
      <c r="BU101" s="80"/>
      <c r="BV101" s="80"/>
      <c r="BW101" s="80"/>
      <c r="BX101" s="80"/>
      <c r="BY101" s="80"/>
      <c r="BZ101" s="80"/>
      <c r="CA101" s="80"/>
      <c r="CB101" s="80"/>
      <c r="CC101" s="80"/>
      <c r="CD101" s="80"/>
      <c r="CE101" s="80"/>
      <c r="CF101" s="80"/>
      <c r="CG101" s="80"/>
      <c r="CH101" s="80"/>
      <c r="CI101" s="80"/>
      <c r="CJ101" s="80"/>
      <c r="CK101" s="80"/>
      <c r="CL101" s="80"/>
      <c r="CM101" s="80"/>
      <c r="CN101" s="80"/>
      <c r="CO101" s="80"/>
      <c r="CP101" s="80"/>
      <c r="CQ101" s="80"/>
      <c r="CR101" s="80"/>
      <c r="CS101" s="80"/>
      <c r="CT101" s="80"/>
      <c r="CU101" s="80"/>
      <c r="CV101" s="80"/>
      <c r="CW101" s="80"/>
      <c r="CX101" s="80"/>
      <c r="CY101" s="80"/>
      <c r="CZ101" s="80"/>
      <c r="DA101" s="80"/>
      <c r="DB101" s="80"/>
      <c r="DC101" s="80"/>
      <c r="DD101" s="80"/>
      <c r="DE101" s="80"/>
      <c r="DF101" s="80"/>
      <c r="DG101" s="80"/>
      <c r="DH101" s="80"/>
      <c r="DI101" s="80"/>
      <c r="DJ101" s="80"/>
      <c r="DK101" s="80"/>
      <c r="DL101" s="80"/>
      <c r="DM101" s="80"/>
      <c r="DN101" s="80"/>
      <c r="DO101" s="80"/>
      <c r="DP101" s="80"/>
      <c r="DQ101" s="80"/>
      <c r="DR101" s="80"/>
      <c r="DS101" s="80"/>
      <c r="DT101" s="80"/>
      <c r="DU101" s="80"/>
      <c r="DV101" s="80"/>
      <c r="DW101" s="80"/>
      <c r="DX101" s="80"/>
      <c r="DY101" s="80"/>
      <c r="DZ101" s="80"/>
      <c r="EA101" s="80"/>
      <c r="EB101" s="80"/>
      <c r="EC101" s="80"/>
      <c r="ED101" s="80"/>
      <c r="EE101" s="80"/>
      <c r="EF101" s="80"/>
      <c r="EG101" s="80"/>
      <c r="EH101" s="80"/>
      <c r="EI101" s="80"/>
      <c r="EJ101" s="80"/>
      <c r="EK101" s="80"/>
      <c r="EL101" s="80"/>
      <c r="EM101" s="80"/>
      <c r="EN101" s="80"/>
      <c r="EO101" s="80"/>
      <c r="EP101" s="80"/>
      <c r="EQ101" s="80"/>
      <c r="ER101" s="80"/>
      <c r="ES101" s="80"/>
      <c r="ET101" s="80"/>
      <c r="EU101" s="80"/>
      <c r="EV101" s="80"/>
      <c r="EW101" s="80"/>
      <c r="EX101" s="80"/>
      <c r="EY101" s="80"/>
      <c r="EZ101" s="80"/>
      <c r="FA101" s="80"/>
      <c r="FB101" s="80"/>
      <c r="FC101" s="80"/>
      <c r="FD101" s="80"/>
      <c r="FE101" s="80"/>
      <c r="FF101" s="80"/>
      <c r="FG101" s="80"/>
      <c r="FH101" s="80"/>
      <c r="FI101" s="80"/>
      <c r="FJ101" s="80"/>
      <c r="FK101" s="80"/>
      <c r="FL101" s="80"/>
      <c r="FM101" s="80"/>
      <c r="FN101" s="80"/>
      <c r="FO101" s="80"/>
      <c r="FP101" s="80"/>
      <c r="FQ101" s="80"/>
      <c r="FR101" s="80"/>
      <c r="FS101" s="80"/>
      <c r="FT101" s="80"/>
      <c r="FU101" s="80"/>
      <c r="FV101" s="80"/>
      <c r="FW101" s="80"/>
      <c r="FX101" s="80"/>
      <c r="FY101" s="80"/>
      <c r="FZ101" s="80"/>
      <c r="GA101" s="80"/>
      <c r="GB101" s="80"/>
      <c r="GC101" s="80"/>
      <c r="GD101" s="80"/>
      <c r="GE101" s="80"/>
      <c r="GF101" s="80"/>
      <c r="GG101" s="80"/>
      <c r="GH101" s="80"/>
      <c r="GI101" s="80"/>
      <c r="GJ101" s="80"/>
      <c r="GK101" s="80"/>
      <c r="GL101" s="80"/>
      <c r="GM101" s="80"/>
      <c r="GN101" s="80"/>
      <c r="GO101" s="80"/>
      <c r="GP101" s="80"/>
      <c r="GQ101" s="80"/>
      <c r="GR101" s="80"/>
      <c r="GS101" s="80"/>
      <c r="GT101" s="80"/>
      <c r="GU101" s="80"/>
      <c r="GV101" s="80"/>
      <c r="GW101" s="80"/>
      <c r="GX101" s="80"/>
      <c r="GY101" s="80"/>
      <c r="GZ101" s="80"/>
      <c r="HA101" s="80"/>
      <c r="HB101" s="80"/>
      <c r="HC101" s="80"/>
      <c r="HD101" s="80"/>
      <c r="HE101" s="80"/>
      <c r="HF101" s="80"/>
      <c r="HG101" s="80"/>
      <c r="HH101" s="80"/>
      <c r="HI101" s="80"/>
      <c r="HJ101" s="80"/>
      <c r="HK101" s="80"/>
      <c r="HL101" s="80"/>
      <c r="HM101" s="80"/>
      <c r="HN101" s="80"/>
      <c r="HO101" s="80"/>
      <c r="HP101" s="80"/>
      <c r="HQ101" s="80"/>
      <c r="HR101" s="80"/>
      <c r="HS101" s="80"/>
      <c r="HT101" s="80"/>
      <c r="HU101" s="80"/>
      <c r="HV101" s="80"/>
    </row>
    <row r="102" spans="1:230" ht="97.5" customHeight="1" x14ac:dyDescent="0.15">
      <c r="A102" s="94">
        <f>A101+1</f>
        <v>97</v>
      </c>
      <c r="B102" s="95" t="s">
        <v>889</v>
      </c>
      <c r="C102" s="103" t="s">
        <v>1133</v>
      </c>
      <c r="D102" s="104" t="s">
        <v>11</v>
      </c>
      <c r="E102" s="85" t="s">
        <v>1261</v>
      </c>
      <c r="F102" s="116" t="s">
        <v>1249</v>
      </c>
      <c r="G102" s="117" t="s">
        <v>1249</v>
      </c>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c r="BL102" s="80"/>
      <c r="BM102" s="80"/>
      <c r="BN102" s="80"/>
      <c r="BO102" s="80"/>
      <c r="BP102" s="80"/>
      <c r="BQ102" s="80"/>
      <c r="BR102" s="80"/>
      <c r="BS102" s="80"/>
      <c r="BT102" s="80"/>
      <c r="BU102" s="80"/>
      <c r="BV102" s="80"/>
      <c r="BW102" s="80"/>
      <c r="BX102" s="80"/>
      <c r="BY102" s="80"/>
      <c r="BZ102" s="80"/>
      <c r="CA102" s="80"/>
      <c r="CB102" s="80"/>
      <c r="CC102" s="80"/>
      <c r="CD102" s="80"/>
      <c r="CE102" s="80"/>
      <c r="CF102" s="80"/>
      <c r="CG102" s="80"/>
      <c r="CH102" s="80"/>
      <c r="CI102" s="80"/>
      <c r="CJ102" s="80"/>
      <c r="CK102" s="80"/>
      <c r="CL102" s="80"/>
      <c r="CM102" s="80"/>
      <c r="CN102" s="80"/>
      <c r="CO102" s="80"/>
      <c r="CP102" s="80"/>
      <c r="CQ102" s="80"/>
      <c r="CR102" s="80"/>
      <c r="CS102" s="80"/>
      <c r="CT102" s="80"/>
      <c r="CU102" s="80"/>
      <c r="CV102" s="80"/>
      <c r="CW102" s="80"/>
      <c r="CX102" s="80"/>
      <c r="CY102" s="80"/>
      <c r="CZ102" s="80"/>
      <c r="DA102" s="80"/>
      <c r="DB102" s="80"/>
      <c r="DC102" s="80"/>
      <c r="DD102" s="80"/>
      <c r="DE102" s="80"/>
      <c r="DF102" s="80"/>
      <c r="DG102" s="80"/>
      <c r="DH102" s="80"/>
      <c r="DI102" s="80"/>
      <c r="DJ102" s="80"/>
      <c r="DK102" s="80"/>
      <c r="DL102" s="80"/>
      <c r="DM102" s="80"/>
      <c r="DN102" s="80"/>
      <c r="DO102" s="80"/>
      <c r="DP102" s="80"/>
      <c r="DQ102" s="80"/>
      <c r="DR102" s="80"/>
      <c r="DS102" s="80"/>
      <c r="DT102" s="80"/>
      <c r="DU102" s="80"/>
      <c r="DV102" s="80"/>
      <c r="DW102" s="80"/>
      <c r="DX102" s="80"/>
      <c r="DY102" s="80"/>
      <c r="DZ102" s="80"/>
      <c r="EA102" s="80"/>
      <c r="EB102" s="80"/>
      <c r="EC102" s="80"/>
      <c r="ED102" s="80"/>
      <c r="EE102" s="80"/>
      <c r="EF102" s="80"/>
      <c r="EG102" s="80"/>
      <c r="EH102" s="80"/>
      <c r="EI102" s="80"/>
      <c r="EJ102" s="80"/>
      <c r="EK102" s="80"/>
      <c r="EL102" s="80"/>
      <c r="EM102" s="80"/>
      <c r="EN102" s="80"/>
      <c r="EO102" s="80"/>
      <c r="EP102" s="80"/>
      <c r="EQ102" s="80"/>
      <c r="ER102" s="80"/>
      <c r="ES102" s="80"/>
      <c r="ET102" s="80"/>
      <c r="EU102" s="80"/>
      <c r="EV102" s="80"/>
      <c r="EW102" s="80"/>
      <c r="EX102" s="80"/>
      <c r="EY102" s="80"/>
      <c r="EZ102" s="80"/>
      <c r="FA102" s="80"/>
      <c r="FB102" s="80"/>
      <c r="FC102" s="80"/>
      <c r="FD102" s="80"/>
      <c r="FE102" s="80"/>
      <c r="FF102" s="80"/>
      <c r="FG102" s="80"/>
      <c r="FH102" s="80"/>
      <c r="FI102" s="80"/>
      <c r="FJ102" s="80"/>
      <c r="FK102" s="80"/>
      <c r="FL102" s="80"/>
      <c r="FM102" s="80"/>
      <c r="FN102" s="80"/>
      <c r="FO102" s="80"/>
      <c r="FP102" s="80"/>
      <c r="FQ102" s="80"/>
      <c r="FR102" s="80"/>
      <c r="FS102" s="80"/>
      <c r="FT102" s="80"/>
      <c r="FU102" s="80"/>
      <c r="FV102" s="80"/>
      <c r="FW102" s="80"/>
      <c r="FX102" s="80"/>
      <c r="FY102" s="80"/>
      <c r="FZ102" s="80"/>
      <c r="GA102" s="80"/>
      <c r="GB102" s="80"/>
      <c r="GC102" s="80"/>
      <c r="GD102" s="80"/>
      <c r="GE102" s="80"/>
      <c r="GF102" s="80"/>
      <c r="GG102" s="80"/>
      <c r="GH102" s="80"/>
      <c r="GI102" s="80"/>
      <c r="GJ102" s="80"/>
      <c r="GK102" s="80"/>
      <c r="GL102" s="80"/>
      <c r="GM102" s="80"/>
      <c r="GN102" s="80"/>
      <c r="GO102" s="80"/>
      <c r="GP102" s="80"/>
      <c r="GQ102" s="80"/>
      <c r="GR102" s="80"/>
      <c r="GS102" s="80"/>
      <c r="GT102" s="80"/>
      <c r="GU102" s="80"/>
      <c r="GV102" s="80"/>
      <c r="GW102" s="80"/>
      <c r="GX102" s="80"/>
      <c r="GY102" s="80"/>
      <c r="GZ102" s="80"/>
      <c r="HA102" s="80"/>
      <c r="HB102" s="80"/>
      <c r="HC102" s="80"/>
      <c r="HD102" s="80"/>
      <c r="HE102" s="80"/>
      <c r="HF102" s="80"/>
      <c r="HG102" s="80"/>
      <c r="HH102" s="80"/>
      <c r="HI102" s="80"/>
      <c r="HJ102" s="80"/>
      <c r="HK102" s="80"/>
      <c r="HL102" s="80"/>
      <c r="HM102" s="80"/>
      <c r="HN102" s="80"/>
      <c r="HO102" s="80"/>
      <c r="HP102" s="80"/>
      <c r="HQ102" s="80"/>
      <c r="HR102" s="80"/>
      <c r="HS102" s="80"/>
      <c r="HT102" s="80"/>
      <c r="HU102" s="80"/>
      <c r="HV102" s="80"/>
    </row>
    <row r="103" spans="1:230" ht="104.25" customHeight="1" x14ac:dyDescent="0.15">
      <c r="A103" s="94">
        <f t="shared" ref="A103:A117" si="4">A102+1</f>
        <v>98</v>
      </c>
      <c r="B103" s="95" t="s">
        <v>889</v>
      </c>
      <c r="C103" s="103" t="s">
        <v>12</v>
      </c>
      <c r="D103" s="104" t="s">
        <v>13</v>
      </c>
      <c r="E103" s="85" t="s">
        <v>1280</v>
      </c>
      <c r="F103" s="116" t="s">
        <v>1249</v>
      </c>
      <c r="G103" s="117" t="s">
        <v>1249</v>
      </c>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80"/>
      <c r="BJ103" s="80"/>
      <c r="BK103" s="80"/>
      <c r="BL103" s="80"/>
      <c r="BM103" s="80"/>
      <c r="BN103" s="80"/>
      <c r="BO103" s="80"/>
      <c r="BP103" s="80"/>
      <c r="BQ103" s="80"/>
      <c r="BR103" s="80"/>
      <c r="BS103" s="80"/>
      <c r="BT103" s="80"/>
      <c r="BU103" s="80"/>
      <c r="BV103" s="80"/>
      <c r="BW103" s="80"/>
      <c r="BX103" s="80"/>
      <c r="BY103" s="80"/>
      <c r="BZ103" s="80"/>
      <c r="CA103" s="80"/>
      <c r="CB103" s="80"/>
      <c r="CC103" s="80"/>
      <c r="CD103" s="80"/>
      <c r="CE103" s="80"/>
      <c r="CF103" s="80"/>
      <c r="CG103" s="80"/>
      <c r="CH103" s="80"/>
      <c r="CI103" s="80"/>
      <c r="CJ103" s="80"/>
      <c r="CK103" s="80"/>
      <c r="CL103" s="80"/>
      <c r="CM103" s="80"/>
      <c r="CN103" s="80"/>
      <c r="CO103" s="80"/>
      <c r="CP103" s="80"/>
      <c r="CQ103" s="80"/>
      <c r="CR103" s="80"/>
      <c r="CS103" s="80"/>
      <c r="CT103" s="80"/>
      <c r="CU103" s="80"/>
      <c r="CV103" s="80"/>
      <c r="CW103" s="80"/>
      <c r="CX103" s="80"/>
      <c r="CY103" s="80"/>
      <c r="CZ103" s="80"/>
      <c r="DA103" s="80"/>
      <c r="DB103" s="80"/>
      <c r="DC103" s="80"/>
      <c r="DD103" s="80"/>
      <c r="DE103" s="80"/>
      <c r="DF103" s="80"/>
      <c r="DG103" s="80"/>
      <c r="DH103" s="80"/>
      <c r="DI103" s="80"/>
      <c r="DJ103" s="80"/>
      <c r="DK103" s="80"/>
      <c r="DL103" s="80"/>
      <c r="DM103" s="80"/>
      <c r="DN103" s="80"/>
      <c r="DO103" s="80"/>
      <c r="DP103" s="80"/>
      <c r="DQ103" s="80"/>
      <c r="DR103" s="80"/>
      <c r="DS103" s="80"/>
      <c r="DT103" s="80"/>
      <c r="DU103" s="80"/>
      <c r="DV103" s="80"/>
      <c r="DW103" s="80"/>
      <c r="DX103" s="80"/>
      <c r="DY103" s="80"/>
      <c r="DZ103" s="80"/>
      <c r="EA103" s="80"/>
      <c r="EB103" s="80"/>
      <c r="EC103" s="80"/>
      <c r="ED103" s="80"/>
      <c r="EE103" s="80"/>
      <c r="EF103" s="80"/>
      <c r="EG103" s="80"/>
      <c r="EH103" s="80"/>
      <c r="EI103" s="80"/>
      <c r="EJ103" s="80"/>
      <c r="EK103" s="80"/>
      <c r="EL103" s="80"/>
      <c r="EM103" s="80"/>
      <c r="EN103" s="80"/>
      <c r="EO103" s="80"/>
      <c r="EP103" s="80"/>
      <c r="EQ103" s="80"/>
      <c r="ER103" s="80"/>
      <c r="ES103" s="80"/>
      <c r="ET103" s="80"/>
      <c r="EU103" s="80"/>
      <c r="EV103" s="80"/>
      <c r="EW103" s="80"/>
      <c r="EX103" s="80"/>
      <c r="EY103" s="80"/>
      <c r="EZ103" s="80"/>
      <c r="FA103" s="80"/>
      <c r="FB103" s="80"/>
      <c r="FC103" s="80"/>
      <c r="FD103" s="80"/>
      <c r="FE103" s="80"/>
      <c r="FF103" s="80"/>
      <c r="FG103" s="80"/>
      <c r="FH103" s="80"/>
      <c r="FI103" s="80"/>
      <c r="FJ103" s="80"/>
      <c r="FK103" s="80"/>
      <c r="FL103" s="80"/>
      <c r="FM103" s="80"/>
      <c r="FN103" s="80"/>
      <c r="FO103" s="80"/>
      <c r="FP103" s="80"/>
      <c r="FQ103" s="80"/>
      <c r="FR103" s="80"/>
      <c r="FS103" s="80"/>
      <c r="FT103" s="80"/>
      <c r="FU103" s="80"/>
      <c r="FV103" s="80"/>
      <c r="FW103" s="80"/>
      <c r="FX103" s="80"/>
      <c r="FY103" s="80"/>
      <c r="FZ103" s="80"/>
      <c r="GA103" s="80"/>
      <c r="GB103" s="80"/>
      <c r="GC103" s="80"/>
      <c r="GD103" s="80"/>
      <c r="GE103" s="80"/>
      <c r="GF103" s="80"/>
      <c r="GG103" s="80"/>
      <c r="GH103" s="80"/>
      <c r="GI103" s="80"/>
      <c r="GJ103" s="80"/>
      <c r="GK103" s="80"/>
      <c r="GL103" s="80"/>
      <c r="GM103" s="80"/>
      <c r="GN103" s="80"/>
      <c r="GO103" s="80"/>
      <c r="GP103" s="80"/>
      <c r="GQ103" s="80"/>
      <c r="GR103" s="80"/>
      <c r="GS103" s="80"/>
      <c r="GT103" s="80"/>
      <c r="GU103" s="80"/>
      <c r="GV103" s="80"/>
      <c r="GW103" s="80"/>
      <c r="GX103" s="80"/>
      <c r="GY103" s="80"/>
      <c r="GZ103" s="80"/>
      <c r="HA103" s="80"/>
      <c r="HB103" s="80"/>
      <c r="HC103" s="80"/>
      <c r="HD103" s="80"/>
      <c r="HE103" s="80"/>
      <c r="HF103" s="80"/>
      <c r="HG103" s="80"/>
      <c r="HH103" s="80"/>
      <c r="HI103" s="80"/>
      <c r="HJ103" s="80"/>
      <c r="HK103" s="80"/>
      <c r="HL103" s="80"/>
      <c r="HM103" s="80"/>
      <c r="HN103" s="80"/>
      <c r="HO103" s="80"/>
      <c r="HP103" s="80"/>
      <c r="HQ103" s="80"/>
      <c r="HR103" s="80"/>
      <c r="HS103" s="80"/>
      <c r="HT103" s="80"/>
      <c r="HU103" s="80"/>
      <c r="HV103" s="80"/>
    </row>
    <row r="104" spans="1:230" ht="97.5" customHeight="1" x14ac:dyDescent="0.15">
      <c r="A104" s="94">
        <f t="shared" si="4"/>
        <v>99</v>
      </c>
      <c r="B104" s="95" t="s">
        <v>427</v>
      </c>
      <c r="C104" s="103" t="s">
        <v>132</v>
      </c>
      <c r="D104" s="104" t="s">
        <v>763</v>
      </c>
      <c r="E104" s="85" t="s">
        <v>512</v>
      </c>
      <c r="F104" s="116" t="s">
        <v>1249</v>
      </c>
      <c r="G104" s="117" t="s">
        <v>1249</v>
      </c>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c r="BI104" s="80"/>
      <c r="BJ104" s="80"/>
      <c r="BK104" s="80"/>
      <c r="BL104" s="80"/>
      <c r="BM104" s="80"/>
      <c r="BN104" s="80"/>
      <c r="BO104" s="80"/>
      <c r="BP104" s="80"/>
      <c r="BQ104" s="80"/>
      <c r="BR104" s="80"/>
      <c r="BS104" s="80"/>
      <c r="BT104" s="80"/>
      <c r="BU104" s="80"/>
      <c r="BV104" s="80"/>
      <c r="BW104" s="80"/>
      <c r="BX104" s="80"/>
      <c r="BY104" s="80"/>
      <c r="BZ104" s="80"/>
      <c r="CA104" s="80"/>
      <c r="CB104" s="80"/>
      <c r="CC104" s="80"/>
      <c r="CD104" s="80"/>
      <c r="CE104" s="80"/>
      <c r="CF104" s="80"/>
      <c r="CG104" s="80"/>
      <c r="CH104" s="80"/>
      <c r="CI104" s="80"/>
      <c r="CJ104" s="80"/>
      <c r="CK104" s="80"/>
      <c r="CL104" s="80"/>
      <c r="CM104" s="80"/>
      <c r="CN104" s="80"/>
      <c r="CO104" s="80"/>
      <c r="CP104" s="80"/>
      <c r="CQ104" s="80"/>
      <c r="CR104" s="80"/>
      <c r="CS104" s="80"/>
      <c r="CT104" s="80"/>
      <c r="CU104" s="80"/>
      <c r="CV104" s="80"/>
      <c r="CW104" s="80"/>
      <c r="CX104" s="80"/>
      <c r="CY104" s="80"/>
      <c r="CZ104" s="80"/>
      <c r="DA104" s="80"/>
      <c r="DB104" s="80"/>
      <c r="DC104" s="80"/>
      <c r="DD104" s="80"/>
      <c r="DE104" s="80"/>
      <c r="DF104" s="80"/>
      <c r="DG104" s="80"/>
      <c r="DH104" s="80"/>
      <c r="DI104" s="80"/>
      <c r="DJ104" s="80"/>
      <c r="DK104" s="80"/>
      <c r="DL104" s="80"/>
      <c r="DM104" s="80"/>
      <c r="DN104" s="80"/>
      <c r="DO104" s="80"/>
      <c r="DP104" s="80"/>
      <c r="DQ104" s="80"/>
      <c r="DR104" s="80"/>
      <c r="DS104" s="80"/>
      <c r="DT104" s="80"/>
      <c r="DU104" s="80"/>
      <c r="DV104" s="80"/>
      <c r="DW104" s="80"/>
      <c r="DX104" s="80"/>
      <c r="DY104" s="80"/>
      <c r="DZ104" s="80"/>
      <c r="EA104" s="80"/>
      <c r="EB104" s="80"/>
      <c r="EC104" s="80"/>
      <c r="ED104" s="80"/>
      <c r="EE104" s="80"/>
      <c r="EF104" s="80"/>
      <c r="EG104" s="80"/>
      <c r="EH104" s="80"/>
      <c r="EI104" s="80"/>
      <c r="EJ104" s="80"/>
      <c r="EK104" s="80"/>
      <c r="EL104" s="80"/>
      <c r="EM104" s="80"/>
      <c r="EN104" s="80"/>
      <c r="EO104" s="80"/>
      <c r="EP104" s="80"/>
      <c r="EQ104" s="80"/>
      <c r="ER104" s="80"/>
      <c r="ES104" s="80"/>
      <c r="ET104" s="80"/>
      <c r="EU104" s="80"/>
      <c r="EV104" s="80"/>
      <c r="EW104" s="80"/>
      <c r="EX104" s="80"/>
      <c r="EY104" s="80"/>
      <c r="EZ104" s="80"/>
      <c r="FA104" s="80"/>
      <c r="FB104" s="80"/>
      <c r="FC104" s="80"/>
      <c r="FD104" s="80"/>
      <c r="FE104" s="80"/>
      <c r="FF104" s="80"/>
      <c r="FG104" s="80"/>
      <c r="FH104" s="80"/>
      <c r="FI104" s="80"/>
      <c r="FJ104" s="80"/>
      <c r="FK104" s="80"/>
      <c r="FL104" s="80"/>
      <c r="FM104" s="80"/>
      <c r="FN104" s="80"/>
      <c r="FO104" s="80"/>
      <c r="FP104" s="80"/>
      <c r="FQ104" s="80"/>
      <c r="FR104" s="80"/>
      <c r="FS104" s="80"/>
      <c r="FT104" s="80"/>
      <c r="FU104" s="80"/>
      <c r="FV104" s="80"/>
      <c r="FW104" s="80"/>
      <c r="FX104" s="80"/>
      <c r="FY104" s="80"/>
      <c r="FZ104" s="80"/>
      <c r="GA104" s="80"/>
      <c r="GB104" s="80"/>
      <c r="GC104" s="80"/>
      <c r="GD104" s="80"/>
      <c r="GE104" s="80"/>
      <c r="GF104" s="80"/>
      <c r="GG104" s="80"/>
      <c r="GH104" s="80"/>
      <c r="GI104" s="80"/>
      <c r="GJ104" s="80"/>
      <c r="GK104" s="80"/>
      <c r="GL104" s="80"/>
      <c r="GM104" s="80"/>
      <c r="GN104" s="80"/>
      <c r="GO104" s="80"/>
      <c r="GP104" s="80"/>
      <c r="GQ104" s="80"/>
      <c r="GR104" s="80"/>
      <c r="GS104" s="80"/>
      <c r="GT104" s="80"/>
      <c r="GU104" s="80"/>
      <c r="GV104" s="80"/>
      <c r="GW104" s="80"/>
      <c r="GX104" s="80"/>
      <c r="GY104" s="80"/>
      <c r="GZ104" s="80"/>
      <c r="HA104" s="80"/>
      <c r="HB104" s="80"/>
      <c r="HC104" s="80"/>
      <c r="HD104" s="80"/>
      <c r="HE104" s="80"/>
      <c r="HF104" s="80"/>
      <c r="HG104" s="80"/>
      <c r="HH104" s="80"/>
      <c r="HI104" s="80"/>
      <c r="HJ104" s="80"/>
      <c r="HK104" s="80"/>
      <c r="HL104" s="80"/>
      <c r="HM104" s="80"/>
      <c r="HN104" s="80"/>
      <c r="HO104" s="80"/>
      <c r="HP104" s="80"/>
      <c r="HQ104" s="80"/>
      <c r="HR104" s="80"/>
      <c r="HS104" s="80"/>
      <c r="HT104" s="80"/>
      <c r="HU104" s="80"/>
      <c r="HV104" s="80"/>
    </row>
    <row r="105" spans="1:230" ht="97.5" customHeight="1" x14ac:dyDescent="0.15">
      <c r="A105" s="94">
        <f t="shared" si="4"/>
        <v>100</v>
      </c>
      <c r="B105" s="95" t="s">
        <v>889</v>
      </c>
      <c r="C105" s="103" t="s">
        <v>1134</v>
      </c>
      <c r="D105" s="104" t="s">
        <v>139</v>
      </c>
      <c r="E105" s="85" t="s">
        <v>1281</v>
      </c>
      <c r="F105" s="116" t="s">
        <v>1249</v>
      </c>
      <c r="G105" s="117" t="s">
        <v>1249</v>
      </c>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c r="BI105" s="80"/>
      <c r="BJ105" s="80"/>
      <c r="BK105" s="80"/>
      <c r="BL105" s="80"/>
      <c r="BM105" s="80"/>
      <c r="BN105" s="80"/>
      <c r="BO105" s="80"/>
      <c r="BP105" s="80"/>
      <c r="BQ105" s="80"/>
      <c r="BR105" s="80"/>
      <c r="BS105" s="80"/>
      <c r="BT105" s="80"/>
      <c r="BU105" s="80"/>
      <c r="BV105" s="80"/>
      <c r="BW105" s="80"/>
      <c r="BX105" s="80"/>
      <c r="BY105" s="80"/>
      <c r="BZ105" s="80"/>
      <c r="CA105" s="80"/>
      <c r="CB105" s="80"/>
      <c r="CC105" s="80"/>
      <c r="CD105" s="80"/>
      <c r="CE105" s="80"/>
      <c r="CF105" s="80"/>
      <c r="CG105" s="80"/>
      <c r="CH105" s="80"/>
      <c r="CI105" s="80"/>
      <c r="CJ105" s="80"/>
      <c r="CK105" s="80"/>
      <c r="CL105" s="80"/>
      <c r="CM105" s="80"/>
      <c r="CN105" s="80"/>
      <c r="CO105" s="80"/>
      <c r="CP105" s="80"/>
      <c r="CQ105" s="80"/>
      <c r="CR105" s="80"/>
      <c r="CS105" s="80"/>
      <c r="CT105" s="80"/>
      <c r="CU105" s="80"/>
      <c r="CV105" s="80"/>
      <c r="CW105" s="80"/>
      <c r="CX105" s="80"/>
      <c r="CY105" s="80"/>
      <c r="CZ105" s="80"/>
      <c r="DA105" s="80"/>
      <c r="DB105" s="80"/>
      <c r="DC105" s="80"/>
      <c r="DD105" s="80"/>
      <c r="DE105" s="80"/>
      <c r="DF105" s="80"/>
      <c r="DG105" s="80"/>
      <c r="DH105" s="80"/>
      <c r="DI105" s="80"/>
      <c r="DJ105" s="80"/>
      <c r="DK105" s="80"/>
      <c r="DL105" s="80"/>
      <c r="DM105" s="80"/>
      <c r="DN105" s="80"/>
      <c r="DO105" s="80"/>
      <c r="DP105" s="80"/>
      <c r="DQ105" s="80"/>
      <c r="DR105" s="80"/>
      <c r="DS105" s="80"/>
      <c r="DT105" s="80"/>
      <c r="DU105" s="80"/>
      <c r="DV105" s="80"/>
      <c r="DW105" s="80"/>
      <c r="DX105" s="80"/>
      <c r="DY105" s="80"/>
      <c r="DZ105" s="80"/>
      <c r="EA105" s="80"/>
      <c r="EB105" s="80"/>
      <c r="EC105" s="80"/>
      <c r="ED105" s="80"/>
      <c r="EE105" s="80"/>
      <c r="EF105" s="80"/>
      <c r="EG105" s="80"/>
      <c r="EH105" s="80"/>
      <c r="EI105" s="80"/>
      <c r="EJ105" s="80"/>
      <c r="EK105" s="80"/>
      <c r="EL105" s="80"/>
      <c r="EM105" s="80"/>
      <c r="EN105" s="80"/>
      <c r="EO105" s="80"/>
      <c r="EP105" s="80"/>
      <c r="EQ105" s="80"/>
      <c r="ER105" s="80"/>
      <c r="ES105" s="80"/>
      <c r="ET105" s="80"/>
      <c r="EU105" s="80"/>
      <c r="EV105" s="80"/>
      <c r="EW105" s="80"/>
      <c r="EX105" s="80"/>
      <c r="EY105" s="80"/>
      <c r="EZ105" s="80"/>
      <c r="FA105" s="80"/>
      <c r="FB105" s="80"/>
      <c r="FC105" s="80"/>
      <c r="FD105" s="80"/>
      <c r="FE105" s="80"/>
      <c r="FF105" s="80"/>
      <c r="FG105" s="80"/>
      <c r="FH105" s="80"/>
      <c r="FI105" s="80"/>
      <c r="FJ105" s="80"/>
      <c r="FK105" s="80"/>
      <c r="FL105" s="80"/>
      <c r="FM105" s="80"/>
      <c r="FN105" s="80"/>
      <c r="FO105" s="80"/>
      <c r="FP105" s="80"/>
      <c r="FQ105" s="80"/>
      <c r="FR105" s="80"/>
      <c r="FS105" s="80"/>
      <c r="FT105" s="80"/>
      <c r="FU105" s="80"/>
      <c r="FV105" s="80"/>
      <c r="FW105" s="80"/>
      <c r="FX105" s="80"/>
      <c r="FY105" s="80"/>
      <c r="FZ105" s="80"/>
      <c r="GA105" s="80"/>
      <c r="GB105" s="80"/>
      <c r="GC105" s="80"/>
      <c r="GD105" s="80"/>
      <c r="GE105" s="80"/>
      <c r="GF105" s="80"/>
      <c r="GG105" s="80"/>
      <c r="GH105" s="80"/>
      <c r="GI105" s="80"/>
      <c r="GJ105" s="80"/>
      <c r="GK105" s="80"/>
      <c r="GL105" s="80"/>
      <c r="GM105" s="80"/>
      <c r="GN105" s="80"/>
      <c r="GO105" s="80"/>
      <c r="GP105" s="80"/>
      <c r="GQ105" s="80"/>
      <c r="GR105" s="80"/>
      <c r="GS105" s="80"/>
      <c r="GT105" s="80"/>
      <c r="GU105" s="80"/>
      <c r="GV105" s="80"/>
      <c r="GW105" s="80"/>
      <c r="GX105" s="80"/>
      <c r="GY105" s="80"/>
      <c r="GZ105" s="80"/>
      <c r="HA105" s="80"/>
      <c r="HB105" s="80"/>
      <c r="HC105" s="80"/>
      <c r="HD105" s="80"/>
      <c r="HE105" s="80"/>
      <c r="HF105" s="80"/>
      <c r="HG105" s="80"/>
      <c r="HH105" s="80"/>
      <c r="HI105" s="80"/>
      <c r="HJ105" s="80"/>
      <c r="HK105" s="80"/>
      <c r="HL105" s="80"/>
      <c r="HM105" s="80"/>
      <c r="HN105" s="80"/>
      <c r="HO105" s="80"/>
      <c r="HP105" s="80"/>
      <c r="HQ105" s="80"/>
      <c r="HR105" s="80"/>
      <c r="HS105" s="80"/>
      <c r="HT105" s="80"/>
      <c r="HU105" s="80"/>
      <c r="HV105" s="80"/>
    </row>
    <row r="106" spans="1:230" ht="97.5" customHeight="1" x14ac:dyDescent="0.15">
      <c r="A106" s="94">
        <f t="shared" si="4"/>
        <v>101</v>
      </c>
      <c r="B106" s="95" t="s">
        <v>427</v>
      </c>
      <c r="C106" s="94" t="s">
        <v>135</v>
      </c>
      <c r="D106" s="99" t="s">
        <v>341</v>
      </c>
      <c r="E106" s="84" t="s">
        <v>1263</v>
      </c>
      <c r="F106" s="116" t="s">
        <v>1249</v>
      </c>
      <c r="G106" s="117" t="s">
        <v>1249</v>
      </c>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c r="BI106" s="80"/>
      <c r="BJ106" s="80"/>
      <c r="BK106" s="80"/>
      <c r="BL106" s="80"/>
      <c r="BM106" s="80"/>
      <c r="BN106" s="80"/>
      <c r="BO106" s="80"/>
      <c r="BP106" s="80"/>
      <c r="BQ106" s="80"/>
      <c r="BR106" s="80"/>
      <c r="BS106" s="80"/>
      <c r="BT106" s="80"/>
      <c r="BU106" s="80"/>
      <c r="BV106" s="80"/>
      <c r="BW106" s="80"/>
      <c r="BX106" s="80"/>
      <c r="BY106" s="80"/>
      <c r="BZ106" s="80"/>
      <c r="CA106" s="80"/>
      <c r="CB106" s="80"/>
      <c r="CC106" s="80"/>
      <c r="CD106" s="80"/>
      <c r="CE106" s="80"/>
      <c r="CF106" s="80"/>
      <c r="CG106" s="80"/>
      <c r="CH106" s="80"/>
      <c r="CI106" s="80"/>
      <c r="CJ106" s="80"/>
      <c r="CK106" s="80"/>
      <c r="CL106" s="80"/>
      <c r="CM106" s="80"/>
      <c r="CN106" s="80"/>
      <c r="CO106" s="80"/>
      <c r="CP106" s="80"/>
      <c r="CQ106" s="80"/>
      <c r="CR106" s="80"/>
      <c r="CS106" s="80"/>
      <c r="CT106" s="80"/>
      <c r="CU106" s="80"/>
      <c r="CV106" s="80"/>
      <c r="CW106" s="80"/>
      <c r="CX106" s="80"/>
      <c r="CY106" s="80"/>
      <c r="CZ106" s="80"/>
      <c r="DA106" s="80"/>
      <c r="DB106" s="80"/>
      <c r="DC106" s="80"/>
      <c r="DD106" s="80"/>
      <c r="DE106" s="80"/>
      <c r="DF106" s="80"/>
      <c r="DG106" s="80"/>
      <c r="DH106" s="80"/>
      <c r="DI106" s="80"/>
      <c r="DJ106" s="80"/>
      <c r="DK106" s="80"/>
      <c r="DL106" s="80"/>
      <c r="DM106" s="80"/>
      <c r="DN106" s="80"/>
      <c r="DO106" s="80"/>
      <c r="DP106" s="80"/>
      <c r="DQ106" s="80"/>
      <c r="DR106" s="80"/>
      <c r="DS106" s="80"/>
      <c r="DT106" s="80"/>
      <c r="DU106" s="80"/>
      <c r="DV106" s="80"/>
      <c r="DW106" s="80"/>
      <c r="DX106" s="80"/>
      <c r="DY106" s="80"/>
      <c r="DZ106" s="80"/>
      <c r="EA106" s="80"/>
      <c r="EB106" s="80"/>
      <c r="EC106" s="80"/>
      <c r="ED106" s="80"/>
      <c r="EE106" s="80"/>
      <c r="EF106" s="80"/>
      <c r="EG106" s="80"/>
      <c r="EH106" s="80"/>
      <c r="EI106" s="80"/>
      <c r="EJ106" s="80"/>
      <c r="EK106" s="80"/>
      <c r="EL106" s="80"/>
      <c r="EM106" s="80"/>
      <c r="EN106" s="80"/>
      <c r="EO106" s="80"/>
      <c r="EP106" s="80"/>
      <c r="EQ106" s="80"/>
      <c r="ER106" s="80"/>
      <c r="ES106" s="80"/>
      <c r="ET106" s="80"/>
      <c r="EU106" s="80"/>
      <c r="EV106" s="80"/>
      <c r="EW106" s="80"/>
      <c r="EX106" s="80"/>
      <c r="EY106" s="80"/>
      <c r="EZ106" s="80"/>
      <c r="FA106" s="80"/>
      <c r="FB106" s="80"/>
      <c r="FC106" s="80"/>
      <c r="FD106" s="80"/>
      <c r="FE106" s="80"/>
      <c r="FF106" s="80"/>
      <c r="FG106" s="80"/>
      <c r="FH106" s="80"/>
      <c r="FI106" s="80"/>
      <c r="FJ106" s="80"/>
      <c r="FK106" s="80"/>
      <c r="FL106" s="80"/>
      <c r="FM106" s="80"/>
      <c r="FN106" s="80"/>
      <c r="FO106" s="80"/>
      <c r="FP106" s="80"/>
      <c r="FQ106" s="80"/>
      <c r="FR106" s="80"/>
      <c r="FS106" s="80"/>
      <c r="FT106" s="80"/>
      <c r="FU106" s="80"/>
      <c r="FV106" s="80"/>
      <c r="FW106" s="80"/>
      <c r="FX106" s="80"/>
      <c r="FY106" s="80"/>
      <c r="FZ106" s="80"/>
      <c r="GA106" s="80"/>
      <c r="GB106" s="80"/>
      <c r="GC106" s="80"/>
      <c r="GD106" s="80"/>
      <c r="GE106" s="80"/>
      <c r="GF106" s="80"/>
      <c r="GG106" s="80"/>
      <c r="GH106" s="80"/>
      <c r="GI106" s="80"/>
      <c r="GJ106" s="80"/>
      <c r="GK106" s="80"/>
      <c r="GL106" s="80"/>
      <c r="GM106" s="80"/>
      <c r="GN106" s="80"/>
      <c r="GO106" s="80"/>
      <c r="GP106" s="80"/>
      <c r="GQ106" s="80"/>
      <c r="GR106" s="80"/>
      <c r="GS106" s="80"/>
      <c r="GT106" s="80"/>
      <c r="GU106" s="80"/>
      <c r="GV106" s="80"/>
      <c r="GW106" s="80"/>
      <c r="GX106" s="80"/>
      <c r="GY106" s="80"/>
      <c r="GZ106" s="80"/>
      <c r="HA106" s="80"/>
      <c r="HB106" s="80"/>
      <c r="HC106" s="80"/>
      <c r="HD106" s="80"/>
      <c r="HE106" s="80"/>
      <c r="HF106" s="80"/>
      <c r="HG106" s="80"/>
      <c r="HH106" s="80"/>
      <c r="HI106" s="80"/>
      <c r="HJ106" s="80"/>
      <c r="HK106" s="80"/>
      <c r="HL106" s="80"/>
      <c r="HM106" s="80"/>
      <c r="HN106" s="80"/>
      <c r="HO106" s="80"/>
      <c r="HP106" s="80"/>
      <c r="HQ106" s="80"/>
      <c r="HR106" s="80"/>
      <c r="HS106" s="80"/>
      <c r="HT106" s="80"/>
      <c r="HU106" s="80"/>
      <c r="HV106" s="80"/>
    </row>
    <row r="107" spans="1:230" ht="97.5" customHeight="1" x14ac:dyDescent="0.15">
      <c r="A107" s="94">
        <f t="shared" si="4"/>
        <v>102</v>
      </c>
      <c r="B107" s="95" t="s">
        <v>427</v>
      </c>
      <c r="C107" s="94" t="s">
        <v>137</v>
      </c>
      <c r="D107" s="99" t="s">
        <v>303</v>
      </c>
      <c r="E107" s="83" t="s">
        <v>513</v>
      </c>
      <c r="F107" s="116" t="s">
        <v>1249</v>
      </c>
      <c r="G107" s="117" t="s">
        <v>1249</v>
      </c>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c r="BI107" s="80"/>
      <c r="BJ107" s="80"/>
      <c r="BK107" s="80"/>
      <c r="BL107" s="80"/>
      <c r="BM107" s="80"/>
      <c r="BN107" s="80"/>
      <c r="BO107" s="80"/>
      <c r="BP107" s="80"/>
      <c r="BQ107" s="80"/>
      <c r="BR107" s="80"/>
      <c r="BS107" s="80"/>
      <c r="BT107" s="80"/>
      <c r="BU107" s="80"/>
      <c r="BV107" s="80"/>
      <c r="BW107" s="80"/>
      <c r="BX107" s="80"/>
      <c r="BY107" s="80"/>
      <c r="BZ107" s="80"/>
      <c r="CA107" s="80"/>
      <c r="CB107" s="80"/>
      <c r="CC107" s="80"/>
      <c r="CD107" s="80"/>
      <c r="CE107" s="80"/>
      <c r="CF107" s="80"/>
      <c r="CG107" s="80"/>
      <c r="CH107" s="80"/>
      <c r="CI107" s="80"/>
      <c r="CJ107" s="80"/>
      <c r="CK107" s="80"/>
      <c r="CL107" s="80"/>
      <c r="CM107" s="80"/>
      <c r="CN107" s="80"/>
      <c r="CO107" s="80"/>
      <c r="CP107" s="80"/>
      <c r="CQ107" s="80"/>
      <c r="CR107" s="80"/>
      <c r="CS107" s="80"/>
      <c r="CT107" s="80"/>
      <c r="CU107" s="80"/>
      <c r="CV107" s="80"/>
      <c r="CW107" s="80"/>
      <c r="CX107" s="80"/>
      <c r="CY107" s="80"/>
      <c r="CZ107" s="80"/>
      <c r="DA107" s="80"/>
      <c r="DB107" s="80"/>
      <c r="DC107" s="80"/>
      <c r="DD107" s="80"/>
      <c r="DE107" s="80"/>
      <c r="DF107" s="80"/>
      <c r="DG107" s="80"/>
      <c r="DH107" s="80"/>
      <c r="DI107" s="80"/>
      <c r="DJ107" s="80"/>
      <c r="DK107" s="80"/>
      <c r="DL107" s="80"/>
      <c r="DM107" s="80"/>
      <c r="DN107" s="80"/>
      <c r="DO107" s="80"/>
      <c r="DP107" s="80"/>
      <c r="DQ107" s="80"/>
      <c r="DR107" s="80"/>
      <c r="DS107" s="80"/>
      <c r="DT107" s="80"/>
      <c r="DU107" s="80"/>
      <c r="DV107" s="80"/>
      <c r="DW107" s="80"/>
      <c r="DX107" s="80"/>
      <c r="DY107" s="80"/>
      <c r="DZ107" s="80"/>
      <c r="EA107" s="80"/>
      <c r="EB107" s="80"/>
      <c r="EC107" s="80"/>
      <c r="ED107" s="80"/>
      <c r="EE107" s="80"/>
      <c r="EF107" s="80"/>
      <c r="EG107" s="80"/>
      <c r="EH107" s="80"/>
      <c r="EI107" s="80"/>
      <c r="EJ107" s="80"/>
      <c r="EK107" s="80"/>
      <c r="EL107" s="80"/>
      <c r="EM107" s="80"/>
      <c r="EN107" s="80"/>
      <c r="EO107" s="80"/>
      <c r="EP107" s="80"/>
      <c r="EQ107" s="80"/>
      <c r="ER107" s="80"/>
      <c r="ES107" s="80"/>
      <c r="ET107" s="80"/>
      <c r="EU107" s="80"/>
      <c r="EV107" s="80"/>
      <c r="EW107" s="80"/>
      <c r="EX107" s="80"/>
      <c r="EY107" s="80"/>
      <c r="EZ107" s="80"/>
      <c r="FA107" s="80"/>
      <c r="FB107" s="80"/>
      <c r="FC107" s="80"/>
      <c r="FD107" s="80"/>
      <c r="FE107" s="80"/>
      <c r="FF107" s="80"/>
      <c r="FG107" s="80"/>
      <c r="FH107" s="80"/>
      <c r="FI107" s="80"/>
      <c r="FJ107" s="80"/>
      <c r="FK107" s="80"/>
      <c r="FL107" s="80"/>
      <c r="FM107" s="80"/>
      <c r="FN107" s="80"/>
      <c r="FO107" s="80"/>
      <c r="FP107" s="80"/>
      <c r="FQ107" s="80"/>
      <c r="FR107" s="80"/>
      <c r="FS107" s="80"/>
      <c r="FT107" s="80"/>
      <c r="FU107" s="80"/>
      <c r="FV107" s="80"/>
      <c r="FW107" s="80"/>
      <c r="FX107" s="80"/>
      <c r="FY107" s="80"/>
      <c r="FZ107" s="80"/>
      <c r="GA107" s="80"/>
      <c r="GB107" s="80"/>
      <c r="GC107" s="80"/>
      <c r="GD107" s="80"/>
      <c r="GE107" s="80"/>
      <c r="GF107" s="80"/>
      <c r="GG107" s="80"/>
      <c r="GH107" s="80"/>
      <c r="GI107" s="80"/>
      <c r="GJ107" s="80"/>
      <c r="GK107" s="80"/>
      <c r="GL107" s="80"/>
      <c r="GM107" s="80"/>
      <c r="GN107" s="80"/>
      <c r="GO107" s="80"/>
      <c r="GP107" s="80"/>
      <c r="GQ107" s="80"/>
      <c r="GR107" s="80"/>
      <c r="GS107" s="80"/>
      <c r="GT107" s="80"/>
      <c r="GU107" s="80"/>
      <c r="GV107" s="80"/>
      <c r="GW107" s="80"/>
      <c r="GX107" s="80"/>
      <c r="GY107" s="80"/>
      <c r="GZ107" s="80"/>
      <c r="HA107" s="80"/>
      <c r="HB107" s="80"/>
      <c r="HC107" s="80"/>
      <c r="HD107" s="80"/>
      <c r="HE107" s="80"/>
      <c r="HF107" s="80"/>
      <c r="HG107" s="80"/>
      <c r="HH107" s="80"/>
      <c r="HI107" s="80"/>
      <c r="HJ107" s="80"/>
      <c r="HK107" s="80"/>
      <c r="HL107" s="80"/>
      <c r="HM107" s="80"/>
      <c r="HN107" s="80"/>
      <c r="HO107" s="80"/>
      <c r="HP107" s="80"/>
      <c r="HQ107" s="80"/>
      <c r="HR107" s="80"/>
      <c r="HS107" s="80"/>
      <c r="HT107" s="80"/>
      <c r="HU107" s="80"/>
      <c r="HV107" s="80"/>
    </row>
    <row r="108" spans="1:230" ht="97.5" customHeight="1" x14ac:dyDescent="0.15">
      <c r="A108" s="94">
        <f t="shared" si="4"/>
        <v>103</v>
      </c>
      <c r="B108" s="95" t="s">
        <v>427</v>
      </c>
      <c r="C108" s="94" t="s">
        <v>136</v>
      </c>
      <c r="D108" s="99" t="s">
        <v>304</v>
      </c>
      <c r="E108" s="83" t="s">
        <v>514</v>
      </c>
      <c r="F108" s="116" t="s">
        <v>1249</v>
      </c>
      <c r="G108" s="117" t="s">
        <v>1249</v>
      </c>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c r="BI108" s="80"/>
      <c r="BJ108" s="80"/>
      <c r="BK108" s="80"/>
      <c r="BL108" s="80"/>
      <c r="BM108" s="80"/>
      <c r="BN108" s="80"/>
      <c r="BO108" s="80"/>
      <c r="BP108" s="80"/>
      <c r="BQ108" s="80"/>
      <c r="BR108" s="80"/>
      <c r="BS108" s="80"/>
      <c r="BT108" s="80"/>
      <c r="BU108" s="80"/>
      <c r="BV108" s="80"/>
      <c r="BW108" s="80"/>
      <c r="BX108" s="80"/>
      <c r="BY108" s="80"/>
      <c r="BZ108" s="80"/>
      <c r="CA108" s="80"/>
      <c r="CB108" s="80"/>
      <c r="CC108" s="80"/>
      <c r="CD108" s="80"/>
      <c r="CE108" s="80"/>
      <c r="CF108" s="80"/>
      <c r="CG108" s="80"/>
      <c r="CH108" s="80"/>
      <c r="CI108" s="80"/>
      <c r="CJ108" s="80"/>
      <c r="CK108" s="80"/>
      <c r="CL108" s="80"/>
      <c r="CM108" s="80"/>
      <c r="CN108" s="80"/>
      <c r="CO108" s="80"/>
      <c r="CP108" s="80"/>
      <c r="CQ108" s="80"/>
      <c r="CR108" s="80"/>
      <c r="CS108" s="80"/>
      <c r="CT108" s="80"/>
      <c r="CU108" s="80"/>
      <c r="CV108" s="80"/>
      <c r="CW108" s="80"/>
      <c r="CX108" s="80"/>
      <c r="CY108" s="80"/>
      <c r="CZ108" s="80"/>
      <c r="DA108" s="80"/>
      <c r="DB108" s="80"/>
      <c r="DC108" s="80"/>
      <c r="DD108" s="80"/>
      <c r="DE108" s="80"/>
      <c r="DF108" s="80"/>
      <c r="DG108" s="80"/>
      <c r="DH108" s="80"/>
      <c r="DI108" s="80"/>
      <c r="DJ108" s="80"/>
      <c r="DK108" s="80"/>
      <c r="DL108" s="80"/>
      <c r="DM108" s="80"/>
      <c r="DN108" s="80"/>
      <c r="DO108" s="80"/>
      <c r="DP108" s="80"/>
      <c r="DQ108" s="80"/>
      <c r="DR108" s="80"/>
      <c r="DS108" s="80"/>
      <c r="DT108" s="80"/>
      <c r="DU108" s="80"/>
      <c r="DV108" s="80"/>
      <c r="DW108" s="80"/>
      <c r="DX108" s="80"/>
      <c r="DY108" s="80"/>
      <c r="DZ108" s="80"/>
      <c r="EA108" s="80"/>
      <c r="EB108" s="80"/>
      <c r="EC108" s="80"/>
      <c r="ED108" s="80"/>
      <c r="EE108" s="80"/>
      <c r="EF108" s="80"/>
      <c r="EG108" s="80"/>
      <c r="EH108" s="80"/>
      <c r="EI108" s="80"/>
      <c r="EJ108" s="80"/>
      <c r="EK108" s="80"/>
      <c r="EL108" s="80"/>
      <c r="EM108" s="80"/>
      <c r="EN108" s="80"/>
      <c r="EO108" s="80"/>
      <c r="EP108" s="80"/>
      <c r="EQ108" s="80"/>
      <c r="ER108" s="80"/>
      <c r="ES108" s="80"/>
      <c r="ET108" s="80"/>
      <c r="EU108" s="80"/>
      <c r="EV108" s="80"/>
      <c r="EW108" s="80"/>
      <c r="EX108" s="80"/>
      <c r="EY108" s="80"/>
      <c r="EZ108" s="80"/>
      <c r="FA108" s="80"/>
      <c r="FB108" s="80"/>
      <c r="FC108" s="80"/>
      <c r="FD108" s="80"/>
      <c r="FE108" s="80"/>
      <c r="FF108" s="80"/>
      <c r="FG108" s="80"/>
      <c r="FH108" s="80"/>
      <c r="FI108" s="80"/>
      <c r="FJ108" s="80"/>
      <c r="FK108" s="80"/>
      <c r="FL108" s="80"/>
      <c r="FM108" s="80"/>
      <c r="FN108" s="80"/>
      <c r="FO108" s="80"/>
      <c r="FP108" s="80"/>
      <c r="FQ108" s="80"/>
      <c r="FR108" s="80"/>
      <c r="FS108" s="80"/>
      <c r="FT108" s="80"/>
      <c r="FU108" s="80"/>
      <c r="FV108" s="80"/>
      <c r="FW108" s="80"/>
      <c r="FX108" s="80"/>
      <c r="FY108" s="80"/>
      <c r="FZ108" s="80"/>
      <c r="GA108" s="80"/>
      <c r="GB108" s="80"/>
      <c r="GC108" s="80"/>
      <c r="GD108" s="80"/>
      <c r="GE108" s="80"/>
      <c r="GF108" s="80"/>
      <c r="GG108" s="80"/>
      <c r="GH108" s="80"/>
      <c r="GI108" s="80"/>
      <c r="GJ108" s="80"/>
      <c r="GK108" s="80"/>
      <c r="GL108" s="80"/>
      <c r="GM108" s="80"/>
      <c r="GN108" s="80"/>
      <c r="GO108" s="80"/>
      <c r="GP108" s="80"/>
      <c r="GQ108" s="80"/>
      <c r="GR108" s="80"/>
      <c r="GS108" s="80"/>
      <c r="GT108" s="80"/>
      <c r="GU108" s="80"/>
      <c r="GV108" s="80"/>
      <c r="GW108" s="80"/>
      <c r="GX108" s="80"/>
      <c r="GY108" s="80"/>
      <c r="GZ108" s="80"/>
      <c r="HA108" s="80"/>
      <c r="HB108" s="80"/>
      <c r="HC108" s="80"/>
      <c r="HD108" s="80"/>
      <c r="HE108" s="80"/>
      <c r="HF108" s="80"/>
      <c r="HG108" s="80"/>
      <c r="HH108" s="80"/>
      <c r="HI108" s="80"/>
      <c r="HJ108" s="80"/>
      <c r="HK108" s="80"/>
      <c r="HL108" s="80"/>
      <c r="HM108" s="80"/>
      <c r="HN108" s="80"/>
      <c r="HO108" s="80"/>
      <c r="HP108" s="80"/>
      <c r="HQ108" s="80"/>
      <c r="HR108" s="80"/>
      <c r="HS108" s="80"/>
      <c r="HT108" s="80"/>
      <c r="HU108" s="80"/>
      <c r="HV108" s="80"/>
    </row>
    <row r="109" spans="1:230" ht="97.5" customHeight="1" x14ac:dyDescent="0.15">
      <c r="A109" s="94">
        <f t="shared" si="4"/>
        <v>104</v>
      </c>
      <c r="B109" s="95" t="s">
        <v>427</v>
      </c>
      <c r="C109" s="94" t="s">
        <v>1143</v>
      </c>
      <c r="D109" s="99" t="s">
        <v>780</v>
      </c>
      <c r="E109" s="83" t="s">
        <v>515</v>
      </c>
      <c r="F109" s="116" t="s">
        <v>1249</v>
      </c>
      <c r="G109" s="117" t="s">
        <v>1249</v>
      </c>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c r="BL109" s="80"/>
      <c r="BM109" s="80"/>
      <c r="BN109" s="80"/>
      <c r="BO109" s="80"/>
      <c r="BP109" s="80"/>
      <c r="BQ109" s="80"/>
      <c r="BR109" s="80"/>
      <c r="BS109" s="80"/>
      <c r="BT109" s="80"/>
      <c r="BU109" s="80"/>
      <c r="BV109" s="80"/>
      <c r="BW109" s="80"/>
      <c r="BX109" s="80"/>
      <c r="BY109" s="80"/>
      <c r="BZ109" s="80"/>
      <c r="CA109" s="80"/>
      <c r="CB109" s="80"/>
      <c r="CC109" s="80"/>
      <c r="CD109" s="80"/>
      <c r="CE109" s="80"/>
      <c r="CF109" s="80"/>
      <c r="CG109" s="80"/>
      <c r="CH109" s="80"/>
      <c r="CI109" s="80"/>
      <c r="CJ109" s="80"/>
      <c r="CK109" s="80"/>
      <c r="CL109" s="80"/>
      <c r="CM109" s="80"/>
      <c r="CN109" s="80"/>
      <c r="CO109" s="80"/>
      <c r="CP109" s="80"/>
      <c r="CQ109" s="80"/>
      <c r="CR109" s="80"/>
      <c r="CS109" s="80"/>
      <c r="CT109" s="80"/>
      <c r="CU109" s="80"/>
      <c r="CV109" s="80"/>
      <c r="CW109" s="80"/>
      <c r="CX109" s="80"/>
      <c r="CY109" s="80"/>
      <c r="CZ109" s="80"/>
      <c r="DA109" s="80"/>
      <c r="DB109" s="80"/>
      <c r="DC109" s="80"/>
      <c r="DD109" s="80"/>
      <c r="DE109" s="80"/>
      <c r="DF109" s="80"/>
      <c r="DG109" s="80"/>
      <c r="DH109" s="80"/>
      <c r="DI109" s="80"/>
      <c r="DJ109" s="80"/>
      <c r="DK109" s="80"/>
      <c r="DL109" s="80"/>
      <c r="DM109" s="80"/>
      <c r="DN109" s="80"/>
      <c r="DO109" s="80"/>
      <c r="DP109" s="80"/>
      <c r="DQ109" s="80"/>
      <c r="DR109" s="80"/>
      <c r="DS109" s="80"/>
      <c r="DT109" s="80"/>
      <c r="DU109" s="80"/>
      <c r="DV109" s="80"/>
      <c r="DW109" s="80"/>
      <c r="DX109" s="80"/>
      <c r="DY109" s="80"/>
      <c r="DZ109" s="80"/>
      <c r="EA109" s="80"/>
      <c r="EB109" s="80"/>
      <c r="EC109" s="80"/>
      <c r="ED109" s="80"/>
      <c r="EE109" s="80"/>
      <c r="EF109" s="80"/>
      <c r="EG109" s="80"/>
      <c r="EH109" s="80"/>
      <c r="EI109" s="80"/>
      <c r="EJ109" s="80"/>
      <c r="EK109" s="80"/>
      <c r="EL109" s="80"/>
      <c r="EM109" s="80"/>
      <c r="EN109" s="80"/>
      <c r="EO109" s="80"/>
      <c r="EP109" s="80"/>
      <c r="EQ109" s="80"/>
      <c r="ER109" s="80"/>
      <c r="ES109" s="80"/>
      <c r="ET109" s="80"/>
      <c r="EU109" s="80"/>
      <c r="EV109" s="80"/>
      <c r="EW109" s="80"/>
      <c r="EX109" s="80"/>
      <c r="EY109" s="80"/>
      <c r="EZ109" s="80"/>
      <c r="FA109" s="80"/>
      <c r="FB109" s="80"/>
      <c r="FC109" s="80"/>
      <c r="FD109" s="80"/>
      <c r="FE109" s="80"/>
      <c r="FF109" s="80"/>
      <c r="FG109" s="80"/>
      <c r="FH109" s="80"/>
      <c r="FI109" s="80"/>
      <c r="FJ109" s="80"/>
      <c r="FK109" s="80"/>
      <c r="FL109" s="80"/>
      <c r="FM109" s="80"/>
      <c r="FN109" s="80"/>
      <c r="FO109" s="80"/>
      <c r="FP109" s="80"/>
      <c r="FQ109" s="80"/>
      <c r="FR109" s="80"/>
      <c r="FS109" s="80"/>
      <c r="FT109" s="80"/>
      <c r="FU109" s="80"/>
      <c r="FV109" s="80"/>
      <c r="FW109" s="80"/>
      <c r="FX109" s="80"/>
      <c r="FY109" s="80"/>
      <c r="FZ109" s="80"/>
      <c r="GA109" s="80"/>
      <c r="GB109" s="80"/>
      <c r="GC109" s="80"/>
      <c r="GD109" s="80"/>
      <c r="GE109" s="80"/>
      <c r="GF109" s="80"/>
      <c r="GG109" s="80"/>
      <c r="GH109" s="80"/>
      <c r="GI109" s="80"/>
      <c r="GJ109" s="80"/>
      <c r="GK109" s="80"/>
      <c r="GL109" s="80"/>
      <c r="GM109" s="80"/>
      <c r="GN109" s="80"/>
      <c r="GO109" s="80"/>
      <c r="GP109" s="80"/>
      <c r="GQ109" s="80"/>
      <c r="GR109" s="80"/>
      <c r="GS109" s="80"/>
      <c r="GT109" s="80"/>
      <c r="GU109" s="80"/>
      <c r="GV109" s="80"/>
      <c r="GW109" s="80"/>
      <c r="GX109" s="80"/>
      <c r="GY109" s="80"/>
      <c r="GZ109" s="80"/>
      <c r="HA109" s="80"/>
      <c r="HB109" s="80"/>
      <c r="HC109" s="80"/>
      <c r="HD109" s="80"/>
      <c r="HE109" s="80"/>
      <c r="HF109" s="80"/>
      <c r="HG109" s="80"/>
      <c r="HH109" s="80"/>
      <c r="HI109" s="80"/>
      <c r="HJ109" s="80"/>
      <c r="HK109" s="80"/>
      <c r="HL109" s="80"/>
      <c r="HM109" s="80"/>
      <c r="HN109" s="80"/>
      <c r="HO109" s="80"/>
      <c r="HP109" s="80"/>
      <c r="HQ109" s="80"/>
      <c r="HR109" s="80"/>
      <c r="HS109" s="80"/>
      <c r="HT109" s="80"/>
      <c r="HU109" s="80"/>
      <c r="HV109" s="80"/>
    </row>
    <row r="110" spans="1:230" ht="97.5" customHeight="1" x14ac:dyDescent="0.15">
      <c r="A110" s="94">
        <f t="shared" si="4"/>
        <v>105</v>
      </c>
      <c r="B110" s="109" t="s">
        <v>6</v>
      </c>
      <c r="C110" s="110" t="s">
        <v>486</v>
      </c>
      <c r="D110" s="99" t="s">
        <v>422</v>
      </c>
      <c r="E110" s="88" t="s">
        <v>1147</v>
      </c>
      <c r="F110" s="116" t="s">
        <v>1249</v>
      </c>
      <c r="G110" s="117" t="s">
        <v>1249</v>
      </c>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c r="BI110" s="80"/>
      <c r="BJ110" s="80"/>
      <c r="BK110" s="80"/>
      <c r="BL110" s="80"/>
      <c r="BM110" s="80"/>
      <c r="BN110" s="80"/>
      <c r="BO110" s="80"/>
      <c r="BP110" s="80"/>
      <c r="BQ110" s="80"/>
      <c r="BR110" s="80"/>
      <c r="BS110" s="80"/>
      <c r="BT110" s="80"/>
      <c r="BU110" s="80"/>
      <c r="BV110" s="80"/>
      <c r="BW110" s="80"/>
      <c r="BX110" s="80"/>
      <c r="BY110" s="80"/>
      <c r="BZ110" s="80"/>
      <c r="CA110" s="80"/>
      <c r="CB110" s="80"/>
      <c r="CC110" s="80"/>
      <c r="CD110" s="80"/>
      <c r="CE110" s="80"/>
      <c r="CF110" s="80"/>
      <c r="CG110" s="80"/>
      <c r="CH110" s="80"/>
      <c r="CI110" s="80"/>
      <c r="CJ110" s="80"/>
      <c r="CK110" s="80"/>
      <c r="CL110" s="80"/>
      <c r="CM110" s="80"/>
      <c r="CN110" s="80"/>
      <c r="CO110" s="80"/>
      <c r="CP110" s="80"/>
      <c r="CQ110" s="80"/>
      <c r="CR110" s="80"/>
      <c r="CS110" s="80"/>
      <c r="CT110" s="80"/>
      <c r="CU110" s="80"/>
      <c r="CV110" s="80"/>
      <c r="CW110" s="80"/>
      <c r="CX110" s="80"/>
      <c r="CY110" s="80"/>
      <c r="CZ110" s="80"/>
      <c r="DA110" s="80"/>
      <c r="DB110" s="80"/>
      <c r="DC110" s="80"/>
      <c r="DD110" s="80"/>
      <c r="DE110" s="80"/>
      <c r="DF110" s="80"/>
      <c r="DG110" s="80"/>
      <c r="DH110" s="80"/>
      <c r="DI110" s="80"/>
      <c r="DJ110" s="80"/>
      <c r="DK110" s="80"/>
      <c r="DL110" s="80"/>
      <c r="DM110" s="80"/>
      <c r="DN110" s="80"/>
      <c r="DO110" s="80"/>
      <c r="DP110" s="80"/>
      <c r="DQ110" s="80"/>
      <c r="DR110" s="80"/>
      <c r="DS110" s="80"/>
      <c r="DT110" s="80"/>
      <c r="DU110" s="80"/>
      <c r="DV110" s="80"/>
      <c r="DW110" s="80"/>
      <c r="DX110" s="80"/>
      <c r="DY110" s="80"/>
      <c r="DZ110" s="80"/>
      <c r="EA110" s="80"/>
      <c r="EB110" s="80"/>
      <c r="EC110" s="80"/>
      <c r="ED110" s="80"/>
      <c r="EE110" s="80"/>
      <c r="EF110" s="80"/>
      <c r="EG110" s="80"/>
      <c r="EH110" s="80"/>
      <c r="EI110" s="80"/>
      <c r="EJ110" s="80"/>
      <c r="EK110" s="80"/>
      <c r="EL110" s="80"/>
      <c r="EM110" s="80"/>
      <c r="EN110" s="80"/>
      <c r="EO110" s="80"/>
      <c r="EP110" s="80"/>
      <c r="EQ110" s="80"/>
      <c r="ER110" s="80"/>
      <c r="ES110" s="80"/>
      <c r="ET110" s="80"/>
      <c r="EU110" s="80"/>
      <c r="EV110" s="80"/>
      <c r="EW110" s="80"/>
      <c r="EX110" s="80"/>
      <c r="EY110" s="80"/>
      <c r="EZ110" s="80"/>
      <c r="FA110" s="80"/>
      <c r="FB110" s="80"/>
      <c r="FC110" s="80"/>
      <c r="FD110" s="80"/>
      <c r="FE110" s="80"/>
      <c r="FF110" s="80"/>
      <c r="FG110" s="80"/>
      <c r="FH110" s="80"/>
      <c r="FI110" s="80"/>
      <c r="FJ110" s="80"/>
      <c r="FK110" s="80"/>
      <c r="FL110" s="80"/>
      <c r="FM110" s="80"/>
      <c r="FN110" s="80"/>
      <c r="FO110" s="80"/>
      <c r="FP110" s="80"/>
      <c r="FQ110" s="80"/>
      <c r="FR110" s="80"/>
      <c r="FS110" s="80"/>
      <c r="FT110" s="80"/>
      <c r="FU110" s="80"/>
      <c r="FV110" s="80"/>
      <c r="FW110" s="80"/>
      <c r="FX110" s="80"/>
      <c r="FY110" s="80"/>
      <c r="FZ110" s="80"/>
      <c r="GA110" s="80"/>
      <c r="GB110" s="80"/>
      <c r="GC110" s="80"/>
      <c r="GD110" s="80"/>
      <c r="GE110" s="80"/>
      <c r="GF110" s="80"/>
      <c r="GG110" s="80"/>
      <c r="GH110" s="80"/>
      <c r="GI110" s="80"/>
      <c r="GJ110" s="80"/>
      <c r="GK110" s="80"/>
      <c r="GL110" s="80"/>
      <c r="GM110" s="80"/>
      <c r="GN110" s="80"/>
      <c r="GO110" s="80"/>
      <c r="GP110" s="80"/>
      <c r="GQ110" s="80"/>
      <c r="GR110" s="80"/>
      <c r="GS110" s="80"/>
      <c r="GT110" s="80"/>
      <c r="GU110" s="80"/>
      <c r="GV110" s="80"/>
      <c r="GW110" s="80"/>
      <c r="GX110" s="80"/>
      <c r="GY110" s="80"/>
      <c r="GZ110" s="80"/>
      <c r="HA110" s="80"/>
      <c r="HB110" s="80"/>
      <c r="HC110" s="80"/>
      <c r="HD110" s="80"/>
      <c r="HE110" s="80"/>
      <c r="HF110" s="80"/>
      <c r="HG110" s="80"/>
      <c r="HH110" s="80"/>
      <c r="HI110" s="80"/>
      <c r="HJ110" s="80"/>
      <c r="HK110" s="80"/>
      <c r="HL110" s="80"/>
      <c r="HM110" s="80"/>
      <c r="HN110" s="80"/>
      <c r="HO110" s="80"/>
      <c r="HP110" s="80"/>
      <c r="HQ110" s="80"/>
      <c r="HR110" s="80"/>
      <c r="HS110" s="80"/>
      <c r="HT110" s="80"/>
      <c r="HU110" s="80"/>
      <c r="HV110" s="80"/>
    </row>
    <row r="111" spans="1:230" ht="97.5" customHeight="1" x14ac:dyDescent="0.15">
      <c r="A111" s="94">
        <f t="shared" si="4"/>
        <v>106</v>
      </c>
      <c r="B111" s="95" t="s">
        <v>1148</v>
      </c>
      <c r="C111" s="94" t="s">
        <v>1149</v>
      </c>
      <c r="D111" s="99" t="s">
        <v>1150</v>
      </c>
      <c r="E111" s="83" t="s">
        <v>539</v>
      </c>
      <c r="F111" s="116" t="s">
        <v>1249</v>
      </c>
      <c r="G111" s="117" t="s">
        <v>1249</v>
      </c>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c r="BL111" s="80"/>
      <c r="BM111" s="80"/>
      <c r="BN111" s="80"/>
      <c r="BO111" s="80"/>
      <c r="BP111" s="80"/>
      <c r="BQ111" s="80"/>
      <c r="BR111" s="80"/>
      <c r="BS111" s="80"/>
      <c r="BT111" s="80"/>
      <c r="BU111" s="80"/>
      <c r="BV111" s="80"/>
      <c r="BW111" s="80"/>
      <c r="BX111" s="80"/>
      <c r="BY111" s="80"/>
      <c r="BZ111" s="80"/>
      <c r="CA111" s="80"/>
      <c r="CB111" s="80"/>
      <c r="CC111" s="80"/>
      <c r="CD111" s="80"/>
      <c r="CE111" s="80"/>
      <c r="CF111" s="80"/>
      <c r="CG111" s="80"/>
      <c r="CH111" s="80"/>
      <c r="CI111" s="80"/>
      <c r="CJ111" s="80"/>
      <c r="CK111" s="80"/>
      <c r="CL111" s="80"/>
      <c r="CM111" s="80"/>
      <c r="CN111" s="80"/>
      <c r="CO111" s="80"/>
      <c r="CP111" s="80"/>
      <c r="CQ111" s="80"/>
      <c r="CR111" s="80"/>
      <c r="CS111" s="80"/>
      <c r="CT111" s="80"/>
      <c r="CU111" s="80"/>
      <c r="CV111" s="80"/>
      <c r="CW111" s="80"/>
      <c r="CX111" s="80"/>
      <c r="CY111" s="80"/>
      <c r="CZ111" s="80"/>
      <c r="DA111" s="80"/>
      <c r="DB111" s="80"/>
      <c r="DC111" s="80"/>
      <c r="DD111" s="80"/>
      <c r="DE111" s="80"/>
      <c r="DF111" s="80"/>
      <c r="DG111" s="80"/>
      <c r="DH111" s="80"/>
      <c r="DI111" s="80"/>
      <c r="DJ111" s="80"/>
      <c r="DK111" s="80"/>
      <c r="DL111" s="80"/>
      <c r="DM111" s="80"/>
      <c r="DN111" s="80"/>
      <c r="DO111" s="80"/>
      <c r="DP111" s="80"/>
      <c r="DQ111" s="80"/>
      <c r="DR111" s="80"/>
      <c r="DS111" s="80"/>
      <c r="DT111" s="80"/>
      <c r="DU111" s="80"/>
      <c r="DV111" s="80"/>
      <c r="DW111" s="80"/>
      <c r="DX111" s="80"/>
      <c r="DY111" s="80"/>
      <c r="DZ111" s="80"/>
      <c r="EA111" s="80"/>
      <c r="EB111" s="80"/>
      <c r="EC111" s="80"/>
      <c r="ED111" s="80"/>
      <c r="EE111" s="80"/>
      <c r="EF111" s="80"/>
      <c r="EG111" s="80"/>
      <c r="EH111" s="80"/>
      <c r="EI111" s="80"/>
      <c r="EJ111" s="80"/>
      <c r="EK111" s="80"/>
      <c r="EL111" s="80"/>
      <c r="EM111" s="80"/>
      <c r="EN111" s="80"/>
      <c r="EO111" s="80"/>
      <c r="EP111" s="80"/>
      <c r="EQ111" s="80"/>
      <c r="ER111" s="80"/>
      <c r="ES111" s="80"/>
      <c r="ET111" s="80"/>
      <c r="EU111" s="80"/>
      <c r="EV111" s="80"/>
      <c r="EW111" s="80"/>
      <c r="EX111" s="80"/>
      <c r="EY111" s="80"/>
      <c r="EZ111" s="80"/>
      <c r="FA111" s="80"/>
      <c r="FB111" s="80"/>
      <c r="FC111" s="80"/>
      <c r="FD111" s="80"/>
      <c r="FE111" s="80"/>
      <c r="FF111" s="80"/>
      <c r="FG111" s="80"/>
      <c r="FH111" s="80"/>
      <c r="FI111" s="80"/>
      <c r="FJ111" s="80"/>
      <c r="FK111" s="80"/>
      <c r="FL111" s="80"/>
      <c r="FM111" s="80"/>
      <c r="FN111" s="80"/>
      <c r="FO111" s="80"/>
      <c r="FP111" s="80"/>
      <c r="FQ111" s="80"/>
      <c r="FR111" s="80"/>
      <c r="FS111" s="80"/>
      <c r="FT111" s="80"/>
      <c r="FU111" s="80"/>
      <c r="FV111" s="80"/>
      <c r="FW111" s="80"/>
      <c r="FX111" s="80"/>
      <c r="FY111" s="80"/>
      <c r="FZ111" s="80"/>
      <c r="GA111" s="80"/>
      <c r="GB111" s="80"/>
      <c r="GC111" s="80"/>
      <c r="GD111" s="80"/>
      <c r="GE111" s="80"/>
      <c r="GF111" s="80"/>
      <c r="GG111" s="80"/>
      <c r="GH111" s="80"/>
      <c r="GI111" s="80"/>
      <c r="GJ111" s="80"/>
      <c r="GK111" s="80"/>
      <c r="GL111" s="80"/>
      <c r="GM111" s="80"/>
      <c r="GN111" s="80"/>
      <c r="GO111" s="80"/>
      <c r="GP111" s="80"/>
      <c r="GQ111" s="80"/>
      <c r="GR111" s="80"/>
      <c r="GS111" s="80"/>
      <c r="GT111" s="80"/>
      <c r="GU111" s="80"/>
      <c r="GV111" s="80"/>
      <c r="GW111" s="80"/>
      <c r="GX111" s="80"/>
      <c r="GY111" s="80"/>
      <c r="GZ111" s="80"/>
      <c r="HA111" s="80"/>
      <c r="HB111" s="80"/>
      <c r="HC111" s="80"/>
      <c r="HD111" s="80"/>
      <c r="HE111" s="80"/>
      <c r="HF111" s="80"/>
      <c r="HG111" s="80"/>
      <c r="HH111" s="80"/>
      <c r="HI111" s="80"/>
      <c r="HJ111" s="80"/>
      <c r="HK111" s="80"/>
      <c r="HL111" s="80"/>
      <c r="HM111" s="80"/>
      <c r="HN111" s="80"/>
      <c r="HO111" s="80"/>
      <c r="HP111" s="80"/>
      <c r="HQ111" s="80"/>
      <c r="HR111" s="80"/>
      <c r="HS111" s="80"/>
      <c r="HT111" s="80"/>
      <c r="HU111" s="80"/>
      <c r="HV111" s="80"/>
    </row>
    <row r="112" spans="1:230" ht="97.5" customHeight="1" x14ac:dyDescent="0.15">
      <c r="A112" s="94">
        <f t="shared" si="4"/>
        <v>107</v>
      </c>
      <c r="B112" s="95" t="s">
        <v>1148</v>
      </c>
      <c r="C112" s="94" t="s">
        <v>1151</v>
      </c>
      <c r="D112" s="99" t="s">
        <v>1152</v>
      </c>
      <c r="E112" s="83" t="s">
        <v>540</v>
      </c>
      <c r="F112" s="116" t="s">
        <v>1249</v>
      </c>
      <c r="G112" s="117" t="s">
        <v>1249</v>
      </c>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c r="BI112" s="80"/>
      <c r="BJ112" s="80"/>
      <c r="BK112" s="80"/>
      <c r="BL112" s="80"/>
      <c r="BM112" s="80"/>
      <c r="BN112" s="80"/>
      <c r="BO112" s="80"/>
      <c r="BP112" s="80"/>
      <c r="BQ112" s="80"/>
      <c r="BR112" s="80"/>
      <c r="BS112" s="80"/>
      <c r="BT112" s="80"/>
      <c r="BU112" s="80"/>
      <c r="BV112" s="80"/>
      <c r="BW112" s="80"/>
      <c r="BX112" s="80"/>
      <c r="BY112" s="80"/>
      <c r="BZ112" s="80"/>
      <c r="CA112" s="80"/>
      <c r="CB112" s="80"/>
      <c r="CC112" s="80"/>
      <c r="CD112" s="80"/>
      <c r="CE112" s="80"/>
      <c r="CF112" s="80"/>
      <c r="CG112" s="80"/>
      <c r="CH112" s="80"/>
      <c r="CI112" s="80"/>
      <c r="CJ112" s="80"/>
      <c r="CK112" s="80"/>
      <c r="CL112" s="80"/>
      <c r="CM112" s="80"/>
      <c r="CN112" s="80"/>
      <c r="CO112" s="80"/>
      <c r="CP112" s="80"/>
      <c r="CQ112" s="80"/>
      <c r="CR112" s="80"/>
      <c r="CS112" s="80"/>
      <c r="CT112" s="80"/>
      <c r="CU112" s="80"/>
      <c r="CV112" s="80"/>
      <c r="CW112" s="80"/>
      <c r="CX112" s="80"/>
      <c r="CY112" s="80"/>
      <c r="CZ112" s="80"/>
      <c r="DA112" s="80"/>
      <c r="DB112" s="80"/>
      <c r="DC112" s="80"/>
      <c r="DD112" s="80"/>
      <c r="DE112" s="80"/>
      <c r="DF112" s="80"/>
      <c r="DG112" s="80"/>
      <c r="DH112" s="80"/>
      <c r="DI112" s="80"/>
      <c r="DJ112" s="80"/>
      <c r="DK112" s="80"/>
      <c r="DL112" s="80"/>
      <c r="DM112" s="80"/>
      <c r="DN112" s="80"/>
      <c r="DO112" s="80"/>
      <c r="DP112" s="80"/>
      <c r="DQ112" s="80"/>
      <c r="DR112" s="80"/>
      <c r="DS112" s="80"/>
      <c r="DT112" s="80"/>
      <c r="DU112" s="80"/>
      <c r="DV112" s="80"/>
      <c r="DW112" s="80"/>
      <c r="DX112" s="80"/>
      <c r="DY112" s="80"/>
      <c r="DZ112" s="80"/>
      <c r="EA112" s="80"/>
      <c r="EB112" s="80"/>
      <c r="EC112" s="80"/>
      <c r="ED112" s="80"/>
      <c r="EE112" s="80"/>
      <c r="EF112" s="80"/>
      <c r="EG112" s="80"/>
      <c r="EH112" s="80"/>
      <c r="EI112" s="80"/>
      <c r="EJ112" s="80"/>
      <c r="EK112" s="80"/>
      <c r="EL112" s="80"/>
      <c r="EM112" s="80"/>
      <c r="EN112" s="80"/>
      <c r="EO112" s="80"/>
      <c r="EP112" s="80"/>
      <c r="EQ112" s="80"/>
      <c r="ER112" s="80"/>
      <c r="ES112" s="80"/>
      <c r="ET112" s="80"/>
      <c r="EU112" s="80"/>
      <c r="EV112" s="80"/>
      <c r="EW112" s="80"/>
      <c r="EX112" s="80"/>
      <c r="EY112" s="80"/>
      <c r="EZ112" s="80"/>
      <c r="FA112" s="80"/>
      <c r="FB112" s="80"/>
      <c r="FC112" s="80"/>
      <c r="FD112" s="80"/>
      <c r="FE112" s="80"/>
      <c r="FF112" s="80"/>
      <c r="FG112" s="80"/>
      <c r="FH112" s="80"/>
      <c r="FI112" s="80"/>
      <c r="FJ112" s="80"/>
      <c r="FK112" s="80"/>
      <c r="FL112" s="80"/>
      <c r="FM112" s="80"/>
      <c r="FN112" s="80"/>
      <c r="FO112" s="80"/>
      <c r="FP112" s="80"/>
      <c r="FQ112" s="80"/>
      <c r="FR112" s="80"/>
      <c r="FS112" s="80"/>
      <c r="FT112" s="80"/>
      <c r="FU112" s="80"/>
      <c r="FV112" s="80"/>
      <c r="FW112" s="80"/>
      <c r="FX112" s="80"/>
      <c r="FY112" s="80"/>
      <c r="FZ112" s="80"/>
      <c r="GA112" s="80"/>
      <c r="GB112" s="80"/>
      <c r="GC112" s="80"/>
      <c r="GD112" s="80"/>
      <c r="GE112" s="80"/>
      <c r="GF112" s="80"/>
      <c r="GG112" s="80"/>
      <c r="GH112" s="80"/>
      <c r="GI112" s="80"/>
      <c r="GJ112" s="80"/>
      <c r="GK112" s="80"/>
      <c r="GL112" s="80"/>
      <c r="GM112" s="80"/>
      <c r="GN112" s="80"/>
      <c r="GO112" s="80"/>
      <c r="GP112" s="80"/>
      <c r="GQ112" s="80"/>
      <c r="GR112" s="80"/>
      <c r="GS112" s="80"/>
      <c r="GT112" s="80"/>
      <c r="GU112" s="80"/>
      <c r="GV112" s="80"/>
      <c r="GW112" s="80"/>
      <c r="GX112" s="80"/>
      <c r="GY112" s="80"/>
      <c r="GZ112" s="80"/>
      <c r="HA112" s="80"/>
      <c r="HB112" s="80"/>
      <c r="HC112" s="80"/>
      <c r="HD112" s="80"/>
      <c r="HE112" s="80"/>
      <c r="HF112" s="80"/>
      <c r="HG112" s="80"/>
      <c r="HH112" s="80"/>
      <c r="HI112" s="80"/>
      <c r="HJ112" s="80"/>
      <c r="HK112" s="80"/>
      <c r="HL112" s="80"/>
      <c r="HM112" s="80"/>
      <c r="HN112" s="80"/>
      <c r="HO112" s="80"/>
      <c r="HP112" s="80"/>
      <c r="HQ112" s="80"/>
      <c r="HR112" s="80"/>
      <c r="HS112" s="80"/>
      <c r="HT112" s="80"/>
      <c r="HU112" s="80"/>
      <c r="HV112" s="80"/>
    </row>
    <row r="113" spans="1:230" ht="97.5" customHeight="1" x14ac:dyDescent="0.15">
      <c r="A113" s="94">
        <f t="shared" si="4"/>
        <v>108</v>
      </c>
      <c r="B113" s="95" t="s">
        <v>1148</v>
      </c>
      <c r="C113" s="94" t="s">
        <v>1226</v>
      </c>
      <c r="D113" s="99" t="s">
        <v>1153</v>
      </c>
      <c r="E113" s="83" t="s">
        <v>1154</v>
      </c>
      <c r="F113" s="116" t="s">
        <v>1249</v>
      </c>
      <c r="G113" s="117" t="s">
        <v>1249</v>
      </c>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c r="BI113" s="80"/>
      <c r="BJ113" s="80"/>
      <c r="BK113" s="80"/>
      <c r="BL113" s="80"/>
      <c r="BM113" s="80"/>
      <c r="BN113" s="80"/>
      <c r="BO113" s="80"/>
      <c r="BP113" s="80"/>
      <c r="BQ113" s="80"/>
      <c r="BR113" s="80"/>
      <c r="BS113" s="80"/>
      <c r="BT113" s="80"/>
      <c r="BU113" s="80"/>
      <c r="BV113" s="80"/>
      <c r="BW113" s="80"/>
      <c r="BX113" s="80"/>
      <c r="BY113" s="80"/>
      <c r="BZ113" s="80"/>
      <c r="CA113" s="80"/>
      <c r="CB113" s="80"/>
      <c r="CC113" s="80"/>
      <c r="CD113" s="80"/>
      <c r="CE113" s="80"/>
      <c r="CF113" s="80"/>
      <c r="CG113" s="80"/>
      <c r="CH113" s="80"/>
      <c r="CI113" s="80"/>
      <c r="CJ113" s="80"/>
      <c r="CK113" s="80"/>
      <c r="CL113" s="80"/>
      <c r="CM113" s="80"/>
      <c r="CN113" s="80"/>
      <c r="CO113" s="80"/>
      <c r="CP113" s="80"/>
      <c r="CQ113" s="80"/>
      <c r="CR113" s="80"/>
      <c r="CS113" s="80"/>
      <c r="CT113" s="80"/>
      <c r="CU113" s="80"/>
      <c r="CV113" s="80"/>
      <c r="CW113" s="80"/>
      <c r="CX113" s="80"/>
      <c r="CY113" s="80"/>
      <c r="CZ113" s="80"/>
      <c r="DA113" s="80"/>
      <c r="DB113" s="80"/>
      <c r="DC113" s="80"/>
      <c r="DD113" s="80"/>
      <c r="DE113" s="80"/>
      <c r="DF113" s="80"/>
      <c r="DG113" s="80"/>
      <c r="DH113" s="80"/>
      <c r="DI113" s="80"/>
      <c r="DJ113" s="80"/>
      <c r="DK113" s="80"/>
      <c r="DL113" s="80"/>
      <c r="DM113" s="80"/>
      <c r="DN113" s="80"/>
      <c r="DO113" s="80"/>
      <c r="DP113" s="80"/>
      <c r="DQ113" s="80"/>
      <c r="DR113" s="80"/>
      <c r="DS113" s="80"/>
      <c r="DT113" s="80"/>
      <c r="DU113" s="80"/>
      <c r="DV113" s="80"/>
      <c r="DW113" s="80"/>
      <c r="DX113" s="80"/>
      <c r="DY113" s="80"/>
      <c r="DZ113" s="80"/>
      <c r="EA113" s="80"/>
      <c r="EB113" s="80"/>
      <c r="EC113" s="80"/>
      <c r="ED113" s="80"/>
      <c r="EE113" s="80"/>
      <c r="EF113" s="80"/>
      <c r="EG113" s="80"/>
      <c r="EH113" s="80"/>
      <c r="EI113" s="80"/>
      <c r="EJ113" s="80"/>
      <c r="EK113" s="80"/>
      <c r="EL113" s="80"/>
      <c r="EM113" s="80"/>
      <c r="EN113" s="80"/>
      <c r="EO113" s="80"/>
      <c r="EP113" s="80"/>
      <c r="EQ113" s="80"/>
      <c r="ER113" s="80"/>
      <c r="ES113" s="80"/>
      <c r="ET113" s="80"/>
      <c r="EU113" s="80"/>
      <c r="EV113" s="80"/>
      <c r="EW113" s="80"/>
      <c r="EX113" s="80"/>
      <c r="EY113" s="80"/>
      <c r="EZ113" s="80"/>
      <c r="FA113" s="80"/>
      <c r="FB113" s="80"/>
      <c r="FC113" s="80"/>
      <c r="FD113" s="80"/>
      <c r="FE113" s="80"/>
      <c r="FF113" s="80"/>
      <c r="FG113" s="80"/>
      <c r="FH113" s="80"/>
      <c r="FI113" s="80"/>
      <c r="FJ113" s="80"/>
      <c r="FK113" s="80"/>
      <c r="FL113" s="80"/>
      <c r="FM113" s="80"/>
      <c r="FN113" s="80"/>
      <c r="FO113" s="80"/>
      <c r="FP113" s="80"/>
      <c r="FQ113" s="80"/>
      <c r="FR113" s="80"/>
      <c r="FS113" s="80"/>
      <c r="FT113" s="80"/>
      <c r="FU113" s="80"/>
      <c r="FV113" s="80"/>
      <c r="FW113" s="80"/>
      <c r="FX113" s="80"/>
      <c r="FY113" s="80"/>
      <c r="FZ113" s="80"/>
      <c r="GA113" s="80"/>
      <c r="GB113" s="80"/>
      <c r="GC113" s="80"/>
      <c r="GD113" s="80"/>
      <c r="GE113" s="80"/>
      <c r="GF113" s="80"/>
      <c r="GG113" s="80"/>
      <c r="GH113" s="80"/>
      <c r="GI113" s="80"/>
      <c r="GJ113" s="80"/>
      <c r="GK113" s="80"/>
      <c r="GL113" s="80"/>
      <c r="GM113" s="80"/>
      <c r="GN113" s="80"/>
      <c r="GO113" s="80"/>
      <c r="GP113" s="80"/>
      <c r="GQ113" s="80"/>
      <c r="GR113" s="80"/>
      <c r="GS113" s="80"/>
      <c r="GT113" s="80"/>
      <c r="GU113" s="80"/>
      <c r="GV113" s="80"/>
      <c r="GW113" s="80"/>
      <c r="GX113" s="80"/>
      <c r="GY113" s="80"/>
      <c r="GZ113" s="80"/>
      <c r="HA113" s="80"/>
      <c r="HB113" s="80"/>
      <c r="HC113" s="80"/>
      <c r="HD113" s="80"/>
      <c r="HE113" s="80"/>
      <c r="HF113" s="80"/>
      <c r="HG113" s="80"/>
      <c r="HH113" s="80"/>
      <c r="HI113" s="80"/>
      <c r="HJ113" s="80"/>
      <c r="HK113" s="80"/>
      <c r="HL113" s="80"/>
      <c r="HM113" s="80"/>
      <c r="HN113" s="80"/>
      <c r="HO113" s="80"/>
      <c r="HP113" s="80"/>
      <c r="HQ113" s="80"/>
      <c r="HR113" s="80"/>
      <c r="HS113" s="80"/>
      <c r="HT113" s="80"/>
      <c r="HU113" s="80"/>
      <c r="HV113" s="80"/>
    </row>
    <row r="114" spans="1:230" ht="97.5" customHeight="1" x14ac:dyDescent="0.15">
      <c r="A114" s="94">
        <f t="shared" si="4"/>
        <v>109</v>
      </c>
      <c r="B114" s="95" t="s">
        <v>6</v>
      </c>
      <c r="C114" s="94" t="s">
        <v>487</v>
      </c>
      <c r="D114" s="99" t="s">
        <v>804</v>
      </c>
      <c r="E114" s="83" t="s">
        <v>541</v>
      </c>
      <c r="F114" s="116" t="s">
        <v>1249</v>
      </c>
      <c r="G114" s="117" t="s">
        <v>1249</v>
      </c>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c r="BI114" s="80"/>
      <c r="BJ114" s="80"/>
      <c r="BK114" s="80"/>
      <c r="BL114" s="80"/>
      <c r="BM114" s="80"/>
      <c r="BN114" s="80"/>
      <c r="BO114" s="80"/>
      <c r="BP114" s="80"/>
      <c r="BQ114" s="80"/>
      <c r="BR114" s="80"/>
      <c r="BS114" s="80"/>
      <c r="BT114" s="80"/>
      <c r="BU114" s="80"/>
      <c r="BV114" s="80"/>
      <c r="BW114" s="80"/>
      <c r="BX114" s="80"/>
      <c r="BY114" s="80"/>
      <c r="BZ114" s="80"/>
      <c r="CA114" s="80"/>
      <c r="CB114" s="80"/>
      <c r="CC114" s="80"/>
      <c r="CD114" s="80"/>
      <c r="CE114" s="80"/>
      <c r="CF114" s="80"/>
      <c r="CG114" s="80"/>
      <c r="CH114" s="80"/>
      <c r="CI114" s="80"/>
      <c r="CJ114" s="80"/>
      <c r="CK114" s="80"/>
      <c r="CL114" s="80"/>
      <c r="CM114" s="80"/>
      <c r="CN114" s="80"/>
      <c r="CO114" s="80"/>
      <c r="CP114" s="80"/>
      <c r="CQ114" s="80"/>
      <c r="CR114" s="80"/>
      <c r="CS114" s="80"/>
      <c r="CT114" s="80"/>
      <c r="CU114" s="80"/>
      <c r="CV114" s="80"/>
      <c r="CW114" s="80"/>
      <c r="CX114" s="80"/>
      <c r="CY114" s="80"/>
      <c r="CZ114" s="80"/>
      <c r="DA114" s="80"/>
      <c r="DB114" s="80"/>
      <c r="DC114" s="80"/>
      <c r="DD114" s="80"/>
      <c r="DE114" s="80"/>
      <c r="DF114" s="80"/>
      <c r="DG114" s="80"/>
      <c r="DH114" s="80"/>
      <c r="DI114" s="80"/>
      <c r="DJ114" s="80"/>
      <c r="DK114" s="80"/>
      <c r="DL114" s="80"/>
      <c r="DM114" s="80"/>
      <c r="DN114" s="80"/>
      <c r="DO114" s="80"/>
      <c r="DP114" s="80"/>
      <c r="DQ114" s="80"/>
      <c r="DR114" s="80"/>
      <c r="DS114" s="80"/>
      <c r="DT114" s="80"/>
      <c r="DU114" s="80"/>
      <c r="DV114" s="80"/>
      <c r="DW114" s="80"/>
      <c r="DX114" s="80"/>
      <c r="DY114" s="80"/>
      <c r="DZ114" s="80"/>
      <c r="EA114" s="80"/>
      <c r="EB114" s="80"/>
      <c r="EC114" s="80"/>
      <c r="ED114" s="80"/>
      <c r="EE114" s="80"/>
      <c r="EF114" s="80"/>
      <c r="EG114" s="80"/>
      <c r="EH114" s="80"/>
      <c r="EI114" s="80"/>
      <c r="EJ114" s="80"/>
      <c r="EK114" s="80"/>
      <c r="EL114" s="80"/>
      <c r="EM114" s="80"/>
      <c r="EN114" s="80"/>
      <c r="EO114" s="80"/>
      <c r="EP114" s="80"/>
      <c r="EQ114" s="80"/>
      <c r="ER114" s="80"/>
      <c r="ES114" s="80"/>
      <c r="ET114" s="80"/>
      <c r="EU114" s="80"/>
      <c r="EV114" s="80"/>
      <c r="EW114" s="80"/>
      <c r="EX114" s="80"/>
      <c r="EY114" s="80"/>
      <c r="EZ114" s="80"/>
      <c r="FA114" s="80"/>
      <c r="FB114" s="80"/>
      <c r="FC114" s="80"/>
      <c r="FD114" s="80"/>
      <c r="FE114" s="80"/>
      <c r="FF114" s="80"/>
      <c r="FG114" s="80"/>
      <c r="FH114" s="80"/>
      <c r="FI114" s="80"/>
      <c r="FJ114" s="80"/>
      <c r="FK114" s="80"/>
      <c r="FL114" s="80"/>
      <c r="FM114" s="80"/>
      <c r="FN114" s="80"/>
      <c r="FO114" s="80"/>
      <c r="FP114" s="80"/>
      <c r="FQ114" s="80"/>
      <c r="FR114" s="80"/>
      <c r="FS114" s="80"/>
      <c r="FT114" s="80"/>
      <c r="FU114" s="80"/>
      <c r="FV114" s="80"/>
      <c r="FW114" s="80"/>
      <c r="FX114" s="80"/>
      <c r="FY114" s="80"/>
      <c r="FZ114" s="80"/>
      <c r="GA114" s="80"/>
      <c r="GB114" s="80"/>
      <c r="GC114" s="80"/>
      <c r="GD114" s="80"/>
      <c r="GE114" s="80"/>
      <c r="GF114" s="80"/>
      <c r="GG114" s="80"/>
      <c r="GH114" s="80"/>
      <c r="GI114" s="80"/>
      <c r="GJ114" s="80"/>
      <c r="GK114" s="80"/>
      <c r="GL114" s="80"/>
      <c r="GM114" s="80"/>
      <c r="GN114" s="80"/>
      <c r="GO114" s="80"/>
      <c r="GP114" s="80"/>
      <c r="GQ114" s="80"/>
      <c r="GR114" s="80"/>
      <c r="GS114" s="80"/>
      <c r="GT114" s="80"/>
      <c r="GU114" s="80"/>
      <c r="GV114" s="80"/>
      <c r="GW114" s="80"/>
      <c r="GX114" s="80"/>
      <c r="GY114" s="80"/>
      <c r="GZ114" s="80"/>
      <c r="HA114" s="80"/>
      <c r="HB114" s="80"/>
      <c r="HC114" s="80"/>
      <c r="HD114" s="80"/>
      <c r="HE114" s="80"/>
      <c r="HF114" s="80"/>
      <c r="HG114" s="80"/>
      <c r="HH114" s="80"/>
      <c r="HI114" s="80"/>
      <c r="HJ114" s="80"/>
      <c r="HK114" s="80"/>
      <c r="HL114" s="80"/>
      <c r="HM114" s="80"/>
      <c r="HN114" s="80"/>
      <c r="HO114" s="80"/>
      <c r="HP114" s="80"/>
      <c r="HQ114" s="80"/>
      <c r="HR114" s="80"/>
      <c r="HS114" s="80"/>
      <c r="HT114" s="80"/>
      <c r="HU114" s="80"/>
      <c r="HV114" s="80"/>
    </row>
    <row r="115" spans="1:230" ht="97.5" customHeight="1" x14ac:dyDescent="0.15">
      <c r="A115" s="94">
        <f t="shared" si="4"/>
        <v>110</v>
      </c>
      <c r="B115" s="95" t="s">
        <v>1148</v>
      </c>
      <c r="C115" s="94" t="s">
        <v>1227</v>
      </c>
      <c r="D115" s="99" t="s">
        <v>1155</v>
      </c>
      <c r="E115" s="83" t="s">
        <v>542</v>
      </c>
      <c r="F115" s="116" t="s">
        <v>1249</v>
      </c>
      <c r="G115" s="117" t="s">
        <v>1249</v>
      </c>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c r="BI115" s="80"/>
      <c r="BJ115" s="80"/>
      <c r="BK115" s="80"/>
      <c r="BL115" s="80"/>
      <c r="BM115" s="80"/>
      <c r="BN115" s="80"/>
      <c r="BO115" s="80"/>
      <c r="BP115" s="80"/>
      <c r="BQ115" s="80"/>
      <c r="BR115" s="80"/>
      <c r="BS115" s="80"/>
      <c r="BT115" s="80"/>
      <c r="BU115" s="80"/>
      <c r="BV115" s="80"/>
      <c r="BW115" s="80"/>
      <c r="BX115" s="80"/>
      <c r="BY115" s="80"/>
      <c r="BZ115" s="80"/>
      <c r="CA115" s="80"/>
      <c r="CB115" s="80"/>
      <c r="CC115" s="80"/>
      <c r="CD115" s="80"/>
      <c r="CE115" s="80"/>
      <c r="CF115" s="80"/>
      <c r="CG115" s="80"/>
      <c r="CH115" s="80"/>
      <c r="CI115" s="80"/>
      <c r="CJ115" s="80"/>
      <c r="CK115" s="80"/>
      <c r="CL115" s="80"/>
      <c r="CM115" s="80"/>
      <c r="CN115" s="80"/>
      <c r="CO115" s="80"/>
      <c r="CP115" s="80"/>
      <c r="CQ115" s="80"/>
      <c r="CR115" s="80"/>
      <c r="CS115" s="80"/>
      <c r="CT115" s="80"/>
      <c r="CU115" s="80"/>
      <c r="CV115" s="80"/>
      <c r="CW115" s="80"/>
      <c r="CX115" s="80"/>
      <c r="CY115" s="80"/>
      <c r="CZ115" s="80"/>
      <c r="DA115" s="80"/>
      <c r="DB115" s="80"/>
      <c r="DC115" s="80"/>
      <c r="DD115" s="80"/>
      <c r="DE115" s="80"/>
      <c r="DF115" s="80"/>
      <c r="DG115" s="80"/>
      <c r="DH115" s="80"/>
      <c r="DI115" s="80"/>
      <c r="DJ115" s="80"/>
      <c r="DK115" s="80"/>
      <c r="DL115" s="80"/>
      <c r="DM115" s="80"/>
      <c r="DN115" s="80"/>
      <c r="DO115" s="80"/>
      <c r="DP115" s="80"/>
      <c r="DQ115" s="80"/>
      <c r="DR115" s="80"/>
      <c r="DS115" s="80"/>
      <c r="DT115" s="80"/>
      <c r="DU115" s="80"/>
      <c r="DV115" s="80"/>
      <c r="DW115" s="80"/>
      <c r="DX115" s="80"/>
      <c r="DY115" s="80"/>
      <c r="DZ115" s="80"/>
      <c r="EA115" s="80"/>
      <c r="EB115" s="80"/>
      <c r="EC115" s="80"/>
      <c r="ED115" s="80"/>
      <c r="EE115" s="80"/>
      <c r="EF115" s="80"/>
      <c r="EG115" s="80"/>
      <c r="EH115" s="80"/>
      <c r="EI115" s="80"/>
      <c r="EJ115" s="80"/>
      <c r="EK115" s="80"/>
      <c r="EL115" s="80"/>
      <c r="EM115" s="80"/>
      <c r="EN115" s="80"/>
      <c r="EO115" s="80"/>
      <c r="EP115" s="80"/>
      <c r="EQ115" s="80"/>
      <c r="ER115" s="80"/>
      <c r="ES115" s="80"/>
      <c r="ET115" s="80"/>
      <c r="EU115" s="80"/>
      <c r="EV115" s="80"/>
      <c r="EW115" s="80"/>
      <c r="EX115" s="80"/>
      <c r="EY115" s="80"/>
      <c r="EZ115" s="80"/>
      <c r="FA115" s="80"/>
      <c r="FB115" s="80"/>
      <c r="FC115" s="80"/>
      <c r="FD115" s="80"/>
      <c r="FE115" s="80"/>
      <c r="FF115" s="80"/>
      <c r="FG115" s="80"/>
      <c r="FH115" s="80"/>
      <c r="FI115" s="80"/>
      <c r="FJ115" s="80"/>
      <c r="FK115" s="80"/>
      <c r="FL115" s="80"/>
      <c r="FM115" s="80"/>
      <c r="FN115" s="80"/>
      <c r="FO115" s="80"/>
      <c r="FP115" s="80"/>
      <c r="FQ115" s="80"/>
      <c r="FR115" s="80"/>
      <c r="FS115" s="80"/>
      <c r="FT115" s="80"/>
      <c r="FU115" s="80"/>
      <c r="FV115" s="80"/>
      <c r="FW115" s="80"/>
      <c r="FX115" s="80"/>
      <c r="FY115" s="80"/>
      <c r="FZ115" s="80"/>
      <c r="GA115" s="80"/>
      <c r="GB115" s="80"/>
      <c r="GC115" s="80"/>
      <c r="GD115" s="80"/>
      <c r="GE115" s="80"/>
      <c r="GF115" s="80"/>
      <c r="GG115" s="80"/>
      <c r="GH115" s="80"/>
      <c r="GI115" s="80"/>
      <c r="GJ115" s="80"/>
      <c r="GK115" s="80"/>
      <c r="GL115" s="80"/>
      <c r="GM115" s="80"/>
      <c r="GN115" s="80"/>
      <c r="GO115" s="80"/>
      <c r="GP115" s="80"/>
      <c r="GQ115" s="80"/>
      <c r="GR115" s="80"/>
      <c r="GS115" s="80"/>
      <c r="GT115" s="80"/>
      <c r="GU115" s="80"/>
      <c r="GV115" s="80"/>
      <c r="GW115" s="80"/>
      <c r="GX115" s="80"/>
      <c r="GY115" s="80"/>
      <c r="GZ115" s="80"/>
      <c r="HA115" s="80"/>
      <c r="HB115" s="80"/>
      <c r="HC115" s="80"/>
      <c r="HD115" s="80"/>
      <c r="HE115" s="80"/>
      <c r="HF115" s="80"/>
      <c r="HG115" s="80"/>
      <c r="HH115" s="80"/>
      <c r="HI115" s="80"/>
      <c r="HJ115" s="80"/>
      <c r="HK115" s="80"/>
      <c r="HL115" s="80"/>
      <c r="HM115" s="80"/>
      <c r="HN115" s="80"/>
      <c r="HO115" s="80"/>
      <c r="HP115" s="80"/>
      <c r="HQ115" s="80"/>
      <c r="HR115" s="80"/>
      <c r="HS115" s="80"/>
      <c r="HT115" s="80"/>
      <c r="HU115" s="80"/>
      <c r="HV115" s="80"/>
    </row>
    <row r="116" spans="1:230" ht="97.5" customHeight="1" x14ac:dyDescent="0.15">
      <c r="A116" s="94">
        <f t="shared" si="4"/>
        <v>111</v>
      </c>
      <c r="B116" s="95" t="s">
        <v>1181</v>
      </c>
      <c r="C116" s="103" t="s">
        <v>1243</v>
      </c>
      <c r="D116" s="104" t="s">
        <v>466</v>
      </c>
      <c r="E116" s="85" t="s">
        <v>555</v>
      </c>
      <c r="F116" s="116" t="s">
        <v>1249</v>
      </c>
      <c r="G116" s="117" t="s">
        <v>1249</v>
      </c>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c r="BI116" s="80"/>
      <c r="BJ116" s="80"/>
      <c r="BK116" s="80"/>
      <c r="BL116" s="80"/>
      <c r="BM116" s="80"/>
      <c r="BN116" s="80"/>
      <c r="BO116" s="80"/>
      <c r="BP116" s="80"/>
      <c r="BQ116" s="80"/>
      <c r="BR116" s="80"/>
      <c r="BS116" s="80"/>
      <c r="BT116" s="80"/>
      <c r="BU116" s="80"/>
      <c r="BV116" s="80"/>
      <c r="BW116" s="80"/>
      <c r="BX116" s="80"/>
      <c r="BY116" s="80"/>
      <c r="BZ116" s="80"/>
      <c r="CA116" s="80"/>
      <c r="CB116" s="80"/>
      <c r="CC116" s="80"/>
      <c r="CD116" s="80"/>
      <c r="CE116" s="80"/>
      <c r="CF116" s="80"/>
      <c r="CG116" s="80"/>
      <c r="CH116" s="80"/>
      <c r="CI116" s="80"/>
      <c r="CJ116" s="80"/>
      <c r="CK116" s="80"/>
      <c r="CL116" s="80"/>
      <c r="CM116" s="80"/>
      <c r="CN116" s="80"/>
      <c r="CO116" s="80"/>
      <c r="CP116" s="80"/>
      <c r="CQ116" s="80"/>
      <c r="CR116" s="80"/>
      <c r="CS116" s="80"/>
      <c r="CT116" s="80"/>
      <c r="CU116" s="80"/>
      <c r="CV116" s="80"/>
      <c r="CW116" s="80"/>
      <c r="CX116" s="80"/>
      <c r="CY116" s="80"/>
      <c r="CZ116" s="80"/>
      <c r="DA116" s="80"/>
      <c r="DB116" s="80"/>
      <c r="DC116" s="80"/>
      <c r="DD116" s="80"/>
      <c r="DE116" s="80"/>
      <c r="DF116" s="80"/>
      <c r="DG116" s="80"/>
      <c r="DH116" s="80"/>
      <c r="DI116" s="80"/>
      <c r="DJ116" s="80"/>
      <c r="DK116" s="80"/>
      <c r="DL116" s="80"/>
      <c r="DM116" s="80"/>
      <c r="DN116" s="80"/>
      <c r="DO116" s="80"/>
      <c r="DP116" s="80"/>
      <c r="DQ116" s="80"/>
      <c r="DR116" s="80"/>
      <c r="DS116" s="80"/>
      <c r="DT116" s="80"/>
      <c r="DU116" s="80"/>
      <c r="DV116" s="80"/>
      <c r="DW116" s="80"/>
      <c r="DX116" s="80"/>
      <c r="DY116" s="80"/>
      <c r="DZ116" s="80"/>
      <c r="EA116" s="80"/>
      <c r="EB116" s="80"/>
      <c r="EC116" s="80"/>
      <c r="ED116" s="80"/>
      <c r="EE116" s="80"/>
      <c r="EF116" s="80"/>
      <c r="EG116" s="80"/>
      <c r="EH116" s="80"/>
      <c r="EI116" s="80"/>
      <c r="EJ116" s="80"/>
      <c r="EK116" s="80"/>
      <c r="EL116" s="80"/>
      <c r="EM116" s="80"/>
      <c r="EN116" s="80"/>
      <c r="EO116" s="80"/>
      <c r="EP116" s="80"/>
      <c r="EQ116" s="80"/>
      <c r="ER116" s="80"/>
      <c r="ES116" s="80"/>
      <c r="ET116" s="80"/>
      <c r="EU116" s="80"/>
      <c r="EV116" s="80"/>
      <c r="EW116" s="80"/>
      <c r="EX116" s="80"/>
      <c r="EY116" s="80"/>
      <c r="EZ116" s="80"/>
      <c r="FA116" s="80"/>
      <c r="FB116" s="80"/>
      <c r="FC116" s="80"/>
      <c r="FD116" s="80"/>
      <c r="FE116" s="80"/>
      <c r="FF116" s="80"/>
      <c r="FG116" s="80"/>
      <c r="FH116" s="80"/>
      <c r="FI116" s="80"/>
      <c r="FJ116" s="80"/>
      <c r="FK116" s="80"/>
      <c r="FL116" s="80"/>
      <c r="FM116" s="80"/>
      <c r="FN116" s="80"/>
      <c r="FO116" s="80"/>
      <c r="FP116" s="80"/>
      <c r="FQ116" s="80"/>
      <c r="FR116" s="80"/>
      <c r="FS116" s="80"/>
      <c r="FT116" s="80"/>
      <c r="FU116" s="80"/>
      <c r="FV116" s="80"/>
      <c r="FW116" s="80"/>
      <c r="FX116" s="80"/>
      <c r="FY116" s="80"/>
      <c r="FZ116" s="80"/>
      <c r="GA116" s="80"/>
      <c r="GB116" s="80"/>
      <c r="GC116" s="80"/>
      <c r="GD116" s="80"/>
      <c r="GE116" s="80"/>
      <c r="GF116" s="80"/>
      <c r="GG116" s="80"/>
      <c r="GH116" s="80"/>
      <c r="GI116" s="80"/>
      <c r="GJ116" s="80"/>
      <c r="GK116" s="80"/>
      <c r="GL116" s="80"/>
      <c r="GM116" s="80"/>
      <c r="GN116" s="80"/>
      <c r="GO116" s="80"/>
      <c r="GP116" s="80"/>
      <c r="GQ116" s="80"/>
      <c r="GR116" s="80"/>
      <c r="GS116" s="80"/>
      <c r="GT116" s="80"/>
      <c r="GU116" s="80"/>
      <c r="GV116" s="80"/>
      <c r="GW116" s="80"/>
      <c r="GX116" s="80"/>
      <c r="GY116" s="80"/>
      <c r="GZ116" s="80"/>
      <c r="HA116" s="80"/>
      <c r="HB116" s="80"/>
      <c r="HC116" s="80"/>
      <c r="HD116" s="80"/>
      <c r="HE116" s="80"/>
      <c r="HF116" s="80"/>
      <c r="HG116" s="80"/>
      <c r="HH116" s="80"/>
      <c r="HI116" s="80"/>
      <c r="HJ116" s="80"/>
      <c r="HK116" s="80"/>
      <c r="HL116" s="80"/>
      <c r="HM116" s="80"/>
      <c r="HN116" s="80"/>
      <c r="HO116" s="80"/>
      <c r="HP116" s="80"/>
      <c r="HQ116" s="80"/>
      <c r="HR116" s="80"/>
      <c r="HS116" s="80"/>
      <c r="HT116" s="80"/>
      <c r="HU116" s="80"/>
      <c r="HV116" s="80"/>
    </row>
    <row r="117" spans="1:230" ht="97.5" customHeight="1" x14ac:dyDescent="0.15">
      <c r="A117" s="94">
        <f t="shared" si="4"/>
        <v>112</v>
      </c>
      <c r="B117" s="95" t="s">
        <v>1181</v>
      </c>
      <c r="C117" s="103" t="s">
        <v>1243</v>
      </c>
      <c r="D117" s="104" t="s">
        <v>417</v>
      </c>
      <c r="E117" s="85" t="s">
        <v>556</v>
      </c>
      <c r="F117" s="116" t="s">
        <v>1249</v>
      </c>
      <c r="G117" s="117" t="s">
        <v>1249</v>
      </c>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c r="BI117" s="80"/>
      <c r="BJ117" s="80"/>
      <c r="BK117" s="80"/>
      <c r="BL117" s="80"/>
      <c r="BM117" s="80"/>
      <c r="BN117" s="80"/>
      <c r="BO117" s="80"/>
      <c r="BP117" s="80"/>
      <c r="BQ117" s="80"/>
      <c r="BR117" s="80"/>
      <c r="BS117" s="80"/>
      <c r="BT117" s="80"/>
      <c r="BU117" s="80"/>
      <c r="BV117" s="80"/>
      <c r="BW117" s="80"/>
      <c r="BX117" s="80"/>
      <c r="BY117" s="80"/>
      <c r="BZ117" s="80"/>
      <c r="CA117" s="80"/>
      <c r="CB117" s="80"/>
      <c r="CC117" s="80"/>
      <c r="CD117" s="80"/>
      <c r="CE117" s="80"/>
      <c r="CF117" s="80"/>
      <c r="CG117" s="80"/>
      <c r="CH117" s="80"/>
      <c r="CI117" s="80"/>
      <c r="CJ117" s="80"/>
      <c r="CK117" s="80"/>
      <c r="CL117" s="80"/>
      <c r="CM117" s="80"/>
      <c r="CN117" s="80"/>
      <c r="CO117" s="80"/>
      <c r="CP117" s="80"/>
      <c r="CQ117" s="80"/>
      <c r="CR117" s="80"/>
      <c r="CS117" s="80"/>
      <c r="CT117" s="80"/>
      <c r="CU117" s="80"/>
      <c r="CV117" s="80"/>
      <c r="CW117" s="80"/>
      <c r="CX117" s="80"/>
      <c r="CY117" s="80"/>
      <c r="CZ117" s="80"/>
      <c r="DA117" s="80"/>
      <c r="DB117" s="80"/>
      <c r="DC117" s="80"/>
      <c r="DD117" s="80"/>
      <c r="DE117" s="80"/>
      <c r="DF117" s="80"/>
      <c r="DG117" s="80"/>
      <c r="DH117" s="80"/>
      <c r="DI117" s="80"/>
      <c r="DJ117" s="80"/>
      <c r="DK117" s="80"/>
      <c r="DL117" s="80"/>
      <c r="DM117" s="80"/>
      <c r="DN117" s="80"/>
      <c r="DO117" s="80"/>
      <c r="DP117" s="80"/>
      <c r="DQ117" s="80"/>
      <c r="DR117" s="80"/>
      <c r="DS117" s="80"/>
      <c r="DT117" s="80"/>
      <c r="DU117" s="80"/>
      <c r="DV117" s="80"/>
      <c r="DW117" s="80"/>
      <c r="DX117" s="80"/>
      <c r="DY117" s="80"/>
      <c r="DZ117" s="80"/>
      <c r="EA117" s="80"/>
      <c r="EB117" s="80"/>
      <c r="EC117" s="80"/>
      <c r="ED117" s="80"/>
      <c r="EE117" s="80"/>
      <c r="EF117" s="80"/>
      <c r="EG117" s="80"/>
      <c r="EH117" s="80"/>
      <c r="EI117" s="80"/>
      <c r="EJ117" s="80"/>
      <c r="EK117" s="80"/>
      <c r="EL117" s="80"/>
      <c r="EM117" s="80"/>
      <c r="EN117" s="80"/>
      <c r="EO117" s="80"/>
      <c r="EP117" s="80"/>
      <c r="EQ117" s="80"/>
      <c r="ER117" s="80"/>
      <c r="ES117" s="80"/>
      <c r="ET117" s="80"/>
      <c r="EU117" s="80"/>
      <c r="EV117" s="80"/>
      <c r="EW117" s="80"/>
      <c r="EX117" s="80"/>
      <c r="EY117" s="80"/>
      <c r="EZ117" s="80"/>
      <c r="FA117" s="80"/>
      <c r="FB117" s="80"/>
      <c r="FC117" s="80"/>
      <c r="FD117" s="80"/>
      <c r="FE117" s="80"/>
      <c r="FF117" s="80"/>
      <c r="FG117" s="80"/>
      <c r="FH117" s="80"/>
      <c r="FI117" s="80"/>
      <c r="FJ117" s="80"/>
      <c r="FK117" s="80"/>
      <c r="FL117" s="80"/>
      <c r="FM117" s="80"/>
      <c r="FN117" s="80"/>
      <c r="FO117" s="80"/>
      <c r="FP117" s="80"/>
      <c r="FQ117" s="80"/>
      <c r="FR117" s="80"/>
      <c r="FS117" s="80"/>
      <c r="FT117" s="80"/>
      <c r="FU117" s="80"/>
      <c r="FV117" s="80"/>
      <c r="FW117" s="80"/>
      <c r="FX117" s="80"/>
      <c r="FY117" s="80"/>
      <c r="FZ117" s="80"/>
      <c r="GA117" s="80"/>
      <c r="GB117" s="80"/>
      <c r="GC117" s="80"/>
      <c r="GD117" s="80"/>
      <c r="GE117" s="80"/>
      <c r="GF117" s="80"/>
      <c r="GG117" s="80"/>
      <c r="GH117" s="80"/>
      <c r="GI117" s="80"/>
      <c r="GJ117" s="80"/>
      <c r="GK117" s="80"/>
      <c r="GL117" s="80"/>
      <c r="GM117" s="80"/>
      <c r="GN117" s="80"/>
      <c r="GO117" s="80"/>
      <c r="GP117" s="80"/>
      <c r="GQ117" s="80"/>
      <c r="GR117" s="80"/>
      <c r="GS117" s="80"/>
      <c r="GT117" s="80"/>
      <c r="GU117" s="80"/>
      <c r="GV117" s="80"/>
      <c r="GW117" s="80"/>
      <c r="GX117" s="80"/>
      <c r="GY117" s="80"/>
      <c r="GZ117" s="80"/>
      <c r="HA117" s="80"/>
      <c r="HB117" s="80"/>
      <c r="HC117" s="80"/>
      <c r="HD117" s="80"/>
      <c r="HE117" s="80"/>
      <c r="HF117" s="80"/>
      <c r="HG117" s="80"/>
      <c r="HH117" s="80"/>
      <c r="HI117" s="80"/>
      <c r="HJ117" s="80"/>
      <c r="HK117" s="80"/>
      <c r="HL117" s="80"/>
      <c r="HM117" s="80"/>
      <c r="HN117" s="80"/>
      <c r="HO117" s="80"/>
      <c r="HP117" s="80"/>
      <c r="HQ117" s="80"/>
      <c r="HR117" s="80"/>
      <c r="HS117" s="80"/>
      <c r="HT117" s="80"/>
      <c r="HU117" s="80"/>
      <c r="HV117" s="80"/>
    </row>
    <row r="118" spans="1:230" ht="97.5" customHeight="1" x14ac:dyDescent="0.15">
      <c r="A118" s="176">
        <f>A117+1</f>
        <v>113</v>
      </c>
      <c r="B118" s="174" t="s">
        <v>390</v>
      </c>
      <c r="C118" s="94" t="s">
        <v>516</v>
      </c>
      <c r="D118" s="166" t="s">
        <v>309</v>
      </c>
      <c r="E118" s="83" t="s">
        <v>1116</v>
      </c>
      <c r="F118" s="172" t="s">
        <v>1249</v>
      </c>
      <c r="G118" s="168" t="s">
        <v>1249</v>
      </c>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c r="BI118" s="80"/>
      <c r="BJ118" s="80"/>
      <c r="BK118" s="80"/>
      <c r="BL118" s="80"/>
      <c r="BM118" s="80"/>
      <c r="BN118" s="80"/>
      <c r="BO118" s="80"/>
      <c r="BP118" s="80"/>
      <c r="BQ118" s="80"/>
      <c r="BR118" s="80"/>
      <c r="BS118" s="80"/>
      <c r="BT118" s="80"/>
      <c r="BU118" s="80"/>
      <c r="BV118" s="80"/>
      <c r="BW118" s="80"/>
      <c r="BX118" s="80"/>
      <c r="BY118" s="80"/>
      <c r="BZ118" s="80"/>
      <c r="CA118" s="80"/>
      <c r="CB118" s="80"/>
      <c r="CC118" s="80"/>
      <c r="CD118" s="80"/>
      <c r="CE118" s="80"/>
      <c r="CF118" s="80"/>
      <c r="CG118" s="80"/>
      <c r="CH118" s="80"/>
      <c r="CI118" s="80"/>
      <c r="CJ118" s="80"/>
      <c r="CK118" s="80"/>
      <c r="CL118" s="80"/>
      <c r="CM118" s="80"/>
      <c r="CN118" s="80"/>
      <c r="CO118" s="80"/>
      <c r="CP118" s="80"/>
      <c r="CQ118" s="80"/>
      <c r="CR118" s="80"/>
      <c r="CS118" s="80"/>
      <c r="CT118" s="80"/>
      <c r="CU118" s="80"/>
      <c r="CV118" s="80"/>
      <c r="CW118" s="80"/>
      <c r="CX118" s="80"/>
      <c r="CY118" s="80"/>
      <c r="CZ118" s="80"/>
      <c r="DA118" s="80"/>
      <c r="DB118" s="80"/>
      <c r="DC118" s="80"/>
      <c r="DD118" s="80"/>
      <c r="DE118" s="80"/>
      <c r="DF118" s="80"/>
      <c r="DG118" s="80"/>
      <c r="DH118" s="80"/>
      <c r="DI118" s="80"/>
      <c r="DJ118" s="80"/>
      <c r="DK118" s="80"/>
      <c r="DL118" s="80"/>
      <c r="DM118" s="80"/>
      <c r="DN118" s="80"/>
      <c r="DO118" s="80"/>
      <c r="DP118" s="80"/>
      <c r="DQ118" s="80"/>
      <c r="DR118" s="80"/>
      <c r="DS118" s="80"/>
      <c r="DT118" s="80"/>
      <c r="DU118" s="80"/>
      <c r="DV118" s="80"/>
      <c r="DW118" s="80"/>
      <c r="DX118" s="80"/>
      <c r="DY118" s="80"/>
      <c r="DZ118" s="80"/>
      <c r="EA118" s="80"/>
      <c r="EB118" s="80"/>
      <c r="EC118" s="80"/>
      <c r="ED118" s="80"/>
      <c r="EE118" s="80"/>
      <c r="EF118" s="80"/>
      <c r="EG118" s="80"/>
      <c r="EH118" s="80"/>
      <c r="EI118" s="80"/>
      <c r="EJ118" s="80"/>
      <c r="EK118" s="80"/>
      <c r="EL118" s="80"/>
      <c r="EM118" s="80"/>
      <c r="EN118" s="80"/>
      <c r="EO118" s="80"/>
      <c r="EP118" s="80"/>
      <c r="EQ118" s="80"/>
      <c r="ER118" s="80"/>
      <c r="ES118" s="80"/>
      <c r="ET118" s="80"/>
      <c r="EU118" s="80"/>
      <c r="EV118" s="80"/>
      <c r="EW118" s="80"/>
      <c r="EX118" s="80"/>
      <c r="EY118" s="80"/>
      <c r="EZ118" s="80"/>
      <c r="FA118" s="80"/>
      <c r="FB118" s="80"/>
      <c r="FC118" s="80"/>
      <c r="FD118" s="80"/>
      <c r="FE118" s="80"/>
      <c r="FF118" s="80"/>
      <c r="FG118" s="80"/>
      <c r="FH118" s="80"/>
      <c r="FI118" s="80"/>
      <c r="FJ118" s="80"/>
      <c r="FK118" s="80"/>
      <c r="FL118" s="80"/>
      <c r="FM118" s="80"/>
      <c r="FN118" s="80"/>
      <c r="FO118" s="80"/>
      <c r="FP118" s="80"/>
      <c r="FQ118" s="80"/>
      <c r="FR118" s="80"/>
      <c r="FS118" s="80"/>
      <c r="FT118" s="80"/>
      <c r="FU118" s="80"/>
      <c r="FV118" s="80"/>
      <c r="FW118" s="80"/>
      <c r="FX118" s="80"/>
      <c r="FY118" s="80"/>
      <c r="FZ118" s="80"/>
      <c r="GA118" s="80"/>
      <c r="GB118" s="80"/>
      <c r="GC118" s="80"/>
      <c r="GD118" s="80"/>
      <c r="GE118" s="80"/>
      <c r="GF118" s="80"/>
      <c r="GG118" s="80"/>
      <c r="GH118" s="80"/>
      <c r="GI118" s="80"/>
      <c r="GJ118" s="80"/>
      <c r="GK118" s="80"/>
      <c r="GL118" s="80"/>
      <c r="GM118" s="80"/>
      <c r="GN118" s="80"/>
      <c r="GO118" s="80"/>
      <c r="GP118" s="80"/>
      <c r="GQ118" s="80"/>
      <c r="GR118" s="80"/>
      <c r="GS118" s="80"/>
      <c r="GT118" s="80"/>
      <c r="GU118" s="80"/>
      <c r="GV118" s="80"/>
      <c r="GW118" s="80"/>
      <c r="GX118" s="80"/>
      <c r="GY118" s="80"/>
      <c r="GZ118" s="80"/>
      <c r="HA118" s="80"/>
      <c r="HB118" s="80"/>
      <c r="HC118" s="80"/>
      <c r="HD118" s="80"/>
      <c r="HE118" s="80"/>
      <c r="HF118" s="80"/>
      <c r="HG118" s="80"/>
      <c r="HH118" s="80"/>
      <c r="HI118" s="80"/>
      <c r="HJ118" s="80"/>
      <c r="HK118" s="80"/>
      <c r="HL118" s="80"/>
      <c r="HM118" s="80"/>
      <c r="HN118" s="80"/>
      <c r="HO118" s="80"/>
      <c r="HP118" s="80"/>
      <c r="HQ118" s="80"/>
      <c r="HR118" s="80"/>
      <c r="HS118" s="80"/>
      <c r="HT118" s="80"/>
      <c r="HU118" s="80"/>
      <c r="HV118" s="80"/>
    </row>
    <row r="119" spans="1:230" ht="97.5" customHeight="1" x14ac:dyDescent="0.15">
      <c r="A119" s="176"/>
      <c r="B119" s="175"/>
      <c r="C119" s="94" t="s">
        <v>146</v>
      </c>
      <c r="D119" s="167"/>
      <c r="E119" s="83" t="s">
        <v>1117</v>
      </c>
      <c r="F119" s="173"/>
      <c r="G119" s="169"/>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c r="BI119" s="80"/>
      <c r="BJ119" s="80"/>
      <c r="BK119" s="80"/>
      <c r="BL119" s="80"/>
      <c r="BM119" s="80"/>
      <c r="BN119" s="80"/>
      <c r="BO119" s="80"/>
      <c r="BP119" s="80"/>
      <c r="BQ119" s="80"/>
      <c r="BR119" s="80"/>
      <c r="BS119" s="80"/>
      <c r="BT119" s="80"/>
      <c r="BU119" s="80"/>
      <c r="BV119" s="80"/>
      <c r="BW119" s="80"/>
      <c r="BX119" s="80"/>
      <c r="BY119" s="80"/>
      <c r="BZ119" s="80"/>
      <c r="CA119" s="80"/>
      <c r="CB119" s="80"/>
      <c r="CC119" s="80"/>
      <c r="CD119" s="80"/>
      <c r="CE119" s="80"/>
      <c r="CF119" s="80"/>
      <c r="CG119" s="80"/>
      <c r="CH119" s="80"/>
      <c r="CI119" s="80"/>
      <c r="CJ119" s="80"/>
      <c r="CK119" s="80"/>
      <c r="CL119" s="80"/>
      <c r="CM119" s="80"/>
      <c r="CN119" s="80"/>
      <c r="CO119" s="80"/>
      <c r="CP119" s="80"/>
      <c r="CQ119" s="80"/>
      <c r="CR119" s="80"/>
      <c r="CS119" s="80"/>
      <c r="CT119" s="80"/>
      <c r="CU119" s="80"/>
      <c r="CV119" s="80"/>
      <c r="CW119" s="80"/>
      <c r="CX119" s="80"/>
      <c r="CY119" s="80"/>
      <c r="CZ119" s="80"/>
      <c r="DA119" s="80"/>
      <c r="DB119" s="80"/>
      <c r="DC119" s="80"/>
      <c r="DD119" s="80"/>
      <c r="DE119" s="80"/>
      <c r="DF119" s="80"/>
      <c r="DG119" s="80"/>
      <c r="DH119" s="80"/>
      <c r="DI119" s="80"/>
      <c r="DJ119" s="80"/>
      <c r="DK119" s="80"/>
      <c r="DL119" s="80"/>
      <c r="DM119" s="80"/>
      <c r="DN119" s="80"/>
      <c r="DO119" s="80"/>
      <c r="DP119" s="80"/>
      <c r="DQ119" s="80"/>
      <c r="DR119" s="80"/>
      <c r="DS119" s="80"/>
      <c r="DT119" s="80"/>
      <c r="DU119" s="80"/>
      <c r="DV119" s="80"/>
      <c r="DW119" s="80"/>
      <c r="DX119" s="80"/>
      <c r="DY119" s="80"/>
      <c r="DZ119" s="80"/>
      <c r="EA119" s="80"/>
      <c r="EB119" s="80"/>
      <c r="EC119" s="80"/>
      <c r="ED119" s="80"/>
      <c r="EE119" s="80"/>
      <c r="EF119" s="80"/>
      <c r="EG119" s="80"/>
      <c r="EH119" s="80"/>
      <c r="EI119" s="80"/>
      <c r="EJ119" s="80"/>
      <c r="EK119" s="80"/>
      <c r="EL119" s="80"/>
      <c r="EM119" s="80"/>
      <c r="EN119" s="80"/>
      <c r="EO119" s="80"/>
      <c r="EP119" s="80"/>
      <c r="EQ119" s="80"/>
      <c r="ER119" s="80"/>
      <c r="ES119" s="80"/>
      <c r="ET119" s="80"/>
      <c r="EU119" s="80"/>
      <c r="EV119" s="80"/>
      <c r="EW119" s="80"/>
      <c r="EX119" s="80"/>
      <c r="EY119" s="80"/>
      <c r="EZ119" s="80"/>
      <c r="FA119" s="80"/>
      <c r="FB119" s="80"/>
      <c r="FC119" s="80"/>
      <c r="FD119" s="80"/>
      <c r="FE119" s="80"/>
      <c r="FF119" s="80"/>
      <c r="FG119" s="80"/>
      <c r="FH119" s="80"/>
      <c r="FI119" s="80"/>
      <c r="FJ119" s="80"/>
      <c r="FK119" s="80"/>
      <c r="FL119" s="80"/>
      <c r="FM119" s="80"/>
      <c r="FN119" s="80"/>
      <c r="FO119" s="80"/>
      <c r="FP119" s="80"/>
      <c r="FQ119" s="80"/>
      <c r="FR119" s="80"/>
      <c r="FS119" s="80"/>
      <c r="FT119" s="80"/>
      <c r="FU119" s="80"/>
      <c r="FV119" s="80"/>
      <c r="FW119" s="80"/>
      <c r="FX119" s="80"/>
      <c r="FY119" s="80"/>
      <c r="FZ119" s="80"/>
      <c r="GA119" s="80"/>
      <c r="GB119" s="80"/>
      <c r="GC119" s="80"/>
      <c r="GD119" s="80"/>
      <c r="GE119" s="80"/>
      <c r="GF119" s="80"/>
      <c r="GG119" s="80"/>
      <c r="GH119" s="80"/>
      <c r="GI119" s="80"/>
      <c r="GJ119" s="80"/>
      <c r="GK119" s="80"/>
      <c r="GL119" s="80"/>
      <c r="GM119" s="80"/>
      <c r="GN119" s="80"/>
      <c r="GO119" s="80"/>
      <c r="GP119" s="80"/>
      <c r="GQ119" s="80"/>
      <c r="GR119" s="80"/>
      <c r="GS119" s="80"/>
      <c r="GT119" s="80"/>
      <c r="GU119" s="80"/>
      <c r="GV119" s="80"/>
      <c r="GW119" s="80"/>
      <c r="GX119" s="80"/>
      <c r="GY119" s="80"/>
      <c r="GZ119" s="80"/>
      <c r="HA119" s="80"/>
      <c r="HB119" s="80"/>
      <c r="HC119" s="80"/>
      <c r="HD119" s="80"/>
      <c r="HE119" s="80"/>
      <c r="HF119" s="80"/>
      <c r="HG119" s="80"/>
      <c r="HH119" s="80"/>
      <c r="HI119" s="80"/>
      <c r="HJ119" s="80"/>
      <c r="HK119" s="80"/>
      <c r="HL119" s="80"/>
      <c r="HM119" s="80"/>
      <c r="HN119" s="80"/>
      <c r="HO119" s="80"/>
      <c r="HP119" s="80"/>
      <c r="HQ119" s="80"/>
      <c r="HR119" s="80"/>
      <c r="HS119" s="80"/>
      <c r="HT119" s="80"/>
      <c r="HU119" s="80"/>
      <c r="HV119" s="80"/>
    </row>
    <row r="120" spans="1:230" ht="97.5" customHeight="1" x14ac:dyDescent="0.15">
      <c r="A120" s="94">
        <f>A118+1</f>
        <v>114</v>
      </c>
      <c r="B120" s="95" t="s">
        <v>390</v>
      </c>
      <c r="C120" s="103" t="s">
        <v>146</v>
      </c>
      <c r="D120" s="104" t="s">
        <v>182</v>
      </c>
      <c r="E120" s="85" t="s">
        <v>1118</v>
      </c>
      <c r="F120" s="116" t="s">
        <v>1249</v>
      </c>
      <c r="G120" s="117" t="s">
        <v>1249</v>
      </c>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c r="BI120" s="80"/>
      <c r="BJ120" s="80"/>
      <c r="BK120" s="80"/>
      <c r="BL120" s="80"/>
      <c r="BM120" s="80"/>
      <c r="BN120" s="80"/>
      <c r="BO120" s="80"/>
      <c r="BP120" s="80"/>
      <c r="BQ120" s="80"/>
      <c r="BR120" s="80"/>
      <c r="BS120" s="80"/>
      <c r="BT120" s="80"/>
      <c r="BU120" s="80"/>
      <c r="BV120" s="80"/>
      <c r="BW120" s="80"/>
      <c r="BX120" s="80"/>
      <c r="BY120" s="80"/>
      <c r="BZ120" s="80"/>
      <c r="CA120" s="80"/>
      <c r="CB120" s="80"/>
      <c r="CC120" s="80"/>
      <c r="CD120" s="80"/>
      <c r="CE120" s="80"/>
      <c r="CF120" s="80"/>
      <c r="CG120" s="80"/>
      <c r="CH120" s="80"/>
      <c r="CI120" s="80"/>
      <c r="CJ120" s="80"/>
      <c r="CK120" s="80"/>
      <c r="CL120" s="80"/>
      <c r="CM120" s="80"/>
      <c r="CN120" s="80"/>
      <c r="CO120" s="80"/>
      <c r="CP120" s="80"/>
      <c r="CQ120" s="80"/>
      <c r="CR120" s="80"/>
      <c r="CS120" s="80"/>
      <c r="CT120" s="80"/>
      <c r="CU120" s="80"/>
      <c r="CV120" s="80"/>
      <c r="CW120" s="80"/>
      <c r="CX120" s="80"/>
      <c r="CY120" s="80"/>
      <c r="CZ120" s="80"/>
      <c r="DA120" s="80"/>
      <c r="DB120" s="80"/>
      <c r="DC120" s="80"/>
      <c r="DD120" s="80"/>
      <c r="DE120" s="80"/>
      <c r="DF120" s="80"/>
      <c r="DG120" s="80"/>
      <c r="DH120" s="80"/>
      <c r="DI120" s="80"/>
      <c r="DJ120" s="80"/>
      <c r="DK120" s="80"/>
      <c r="DL120" s="80"/>
      <c r="DM120" s="80"/>
      <c r="DN120" s="80"/>
      <c r="DO120" s="80"/>
      <c r="DP120" s="80"/>
      <c r="DQ120" s="80"/>
      <c r="DR120" s="80"/>
      <c r="DS120" s="80"/>
      <c r="DT120" s="80"/>
      <c r="DU120" s="80"/>
      <c r="DV120" s="80"/>
      <c r="DW120" s="80"/>
      <c r="DX120" s="80"/>
      <c r="DY120" s="80"/>
      <c r="DZ120" s="80"/>
      <c r="EA120" s="80"/>
      <c r="EB120" s="80"/>
      <c r="EC120" s="80"/>
      <c r="ED120" s="80"/>
      <c r="EE120" s="80"/>
      <c r="EF120" s="80"/>
      <c r="EG120" s="80"/>
      <c r="EH120" s="80"/>
      <c r="EI120" s="80"/>
      <c r="EJ120" s="80"/>
      <c r="EK120" s="80"/>
      <c r="EL120" s="80"/>
      <c r="EM120" s="80"/>
      <c r="EN120" s="80"/>
      <c r="EO120" s="80"/>
      <c r="EP120" s="80"/>
      <c r="EQ120" s="80"/>
      <c r="ER120" s="80"/>
      <c r="ES120" s="80"/>
      <c r="ET120" s="80"/>
      <c r="EU120" s="80"/>
      <c r="EV120" s="80"/>
      <c r="EW120" s="80"/>
      <c r="EX120" s="80"/>
      <c r="EY120" s="80"/>
      <c r="EZ120" s="80"/>
      <c r="FA120" s="80"/>
      <c r="FB120" s="80"/>
      <c r="FC120" s="80"/>
      <c r="FD120" s="80"/>
      <c r="FE120" s="80"/>
      <c r="FF120" s="80"/>
      <c r="FG120" s="80"/>
      <c r="FH120" s="80"/>
      <c r="FI120" s="80"/>
      <c r="FJ120" s="80"/>
      <c r="FK120" s="80"/>
      <c r="FL120" s="80"/>
      <c r="FM120" s="80"/>
      <c r="FN120" s="80"/>
      <c r="FO120" s="80"/>
      <c r="FP120" s="80"/>
      <c r="FQ120" s="80"/>
      <c r="FR120" s="80"/>
      <c r="FS120" s="80"/>
      <c r="FT120" s="80"/>
      <c r="FU120" s="80"/>
      <c r="FV120" s="80"/>
      <c r="FW120" s="80"/>
      <c r="FX120" s="80"/>
      <c r="FY120" s="80"/>
      <c r="FZ120" s="80"/>
      <c r="GA120" s="80"/>
      <c r="GB120" s="80"/>
      <c r="GC120" s="80"/>
      <c r="GD120" s="80"/>
      <c r="GE120" s="80"/>
      <c r="GF120" s="80"/>
      <c r="GG120" s="80"/>
      <c r="GH120" s="80"/>
      <c r="GI120" s="80"/>
      <c r="GJ120" s="80"/>
      <c r="GK120" s="80"/>
      <c r="GL120" s="80"/>
      <c r="GM120" s="80"/>
      <c r="GN120" s="80"/>
      <c r="GO120" s="80"/>
      <c r="GP120" s="80"/>
      <c r="GQ120" s="80"/>
      <c r="GR120" s="80"/>
      <c r="GS120" s="80"/>
      <c r="GT120" s="80"/>
      <c r="GU120" s="80"/>
      <c r="GV120" s="80"/>
      <c r="GW120" s="80"/>
      <c r="GX120" s="80"/>
      <c r="GY120" s="80"/>
      <c r="GZ120" s="80"/>
      <c r="HA120" s="80"/>
      <c r="HB120" s="80"/>
      <c r="HC120" s="80"/>
      <c r="HD120" s="80"/>
      <c r="HE120" s="80"/>
      <c r="HF120" s="80"/>
      <c r="HG120" s="80"/>
      <c r="HH120" s="80"/>
      <c r="HI120" s="80"/>
      <c r="HJ120" s="80"/>
      <c r="HK120" s="80"/>
      <c r="HL120" s="80"/>
      <c r="HM120" s="80"/>
      <c r="HN120" s="80"/>
      <c r="HO120" s="80"/>
      <c r="HP120" s="80"/>
      <c r="HQ120" s="80"/>
      <c r="HR120" s="80"/>
      <c r="HS120" s="80"/>
      <c r="HT120" s="80"/>
      <c r="HU120" s="80"/>
      <c r="HV120" s="80"/>
    </row>
    <row r="121" spans="1:230" ht="97.5" customHeight="1" x14ac:dyDescent="0.15">
      <c r="A121" s="94">
        <f>A120+1</f>
        <v>115</v>
      </c>
      <c r="B121" s="95" t="s">
        <v>390</v>
      </c>
      <c r="C121" s="103" t="s">
        <v>146</v>
      </c>
      <c r="D121" s="104" t="s">
        <v>308</v>
      </c>
      <c r="E121" s="85" t="s">
        <v>1119</v>
      </c>
      <c r="F121" s="116" t="s">
        <v>1249</v>
      </c>
      <c r="G121" s="117" t="s">
        <v>1249</v>
      </c>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c r="BI121" s="80"/>
      <c r="BJ121" s="80"/>
      <c r="BK121" s="80"/>
      <c r="BL121" s="80"/>
      <c r="BM121" s="80"/>
      <c r="BN121" s="80"/>
      <c r="BO121" s="80"/>
      <c r="BP121" s="80"/>
      <c r="BQ121" s="80"/>
      <c r="BR121" s="80"/>
      <c r="BS121" s="80"/>
      <c r="BT121" s="80"/>
      <c r="BU121" s="80"/>
      <c r="BV121" s="80"/>
      <c r="BW121" s="80"/>
      <c r="BX121" s="80"/>
      <c r="BY121" s="80"/>
      <c r="BZ121" s="80"/>
      <c r="CA121" s="80"/>
      <c r="CB121" s="80"/>
      <c r="CC121" s="80"/>
      <c r="CD121" s="80"/>
      <c r="CE121" s="80"/>
      <c r="CF121" s="80"/>
      <c r="CG121" s="80"/>
      <c r="CH121" s="80"/>
      <c r="CI121" s="80"/>
      <c r="CJ121" s="80"/>
      <c r="CK121" s="80"/>
      <c r="CL121" s="80"/>
      <c r="CM121" s="80"/>
      <c r="CN121" s="80"/>
      <c r="CO121" s="80"/>
      <c r="CP121" s="80"/>
      <c r="CQ121" s="80"/>
      <c r="CR121" s="80"/>
      <c r="CS121" s="80"/>
      <c r="CT121" s="80"/>
      <c r="CU121" s="80"/>
      <c r="CV121" s="80"/>
      <c r="CW121" s="80"/>
      <c r="CX121" s="80"/>
      <c r="CY121" s="80"/>
      <c r="CZ121" s="80"/>
      <c r="DA121" s="80"/>
      <c r="DB121" s="80"/>
      <c r="DC121" s="80"/>
      <c r="DD121" s="80"/>
      <c r="DE121" s="80"/>
      <c r="DF121" s="80"/>
      <c r="DG121" s="80"/>
      <c r="DH121" s="80"/>
      <c r="DI121" s="80"/>
      <c r="DJ121" s="80"/>
      <c r="DK121" s="80"/>
      <c r="DL121" s="80"/>
      <c r="DM121" s="80"/>
      <c r="DN121" s="80"/>
      <c r="DO121" s="80"/>
      <c r="DP121" s="80"/>
      <c r="DQ121" s="80"/>
      <c r="DR121" s="80"/>
      <c r="DS121" s="80"/>
      <c r="DT121" s="80"/>
      <c r="DU121" s="80"/>
      <c r="DV121" s="80"/>
      <c r="DW121" s="80"/>
      <c r="DX121" s="80"/>
      <c r="DY121" s="80"/>
      <c r="DZ121" s="80"/>
      <c r="EA121" s="80"/>
      <c r="EB121" s="80"/>
      <c r="EC121" s="80"/>
      <c r="ED121" s="80"/>
      <c r="EE121" s="80"/>
      <c r="EF121" s="80"/>
      <c r="EG121" s="80"/>
      <c r="EH121" s="80"/>
      <c r="EI121" s="80"/>
      <c r="EJ121" s="80"/>
      <c r="EK121" s="80"/>
      <c r="EL121" s="80"/>
      <c r="EM121" s="80"/>
      <c r="EN121" s="80"/>
      <c r="EO121" s="80"/>
      <c r="EP121" s="80"/>
      <c r="EQ121" s="80"/>
      <c r="ER121" s="80"/>
      <c r="ES121" s="80"/>
      <c r="ET121" s="80"/>
      <c r="EU121" s="80"/>
      <c r="EV121" s="80"/>
      <c r="EW121" s="80"/>
      <c r="EX121" s="80"/>
      <c r="EY121" s="80"/>
      <c r="EZ121" s="80"/>
      <c r="FA121" s="80"/>
      <c r="FB121" s="80"/>
      <c r="FC121" s="80"/>
      <c r="FD121" s="80"/>
      <c r="FE121" s="80"/>
      <c r="FF121" s="80"/>
      <c r="FG121" s="80"/>
      <c r="FH121" s="80"/>
      <c r="FI121" s="80"/>
      <c r="FJ121" s="80"/>
      <c r="FK121" s="80"/>
      <c r="FL121" s="80"/>
      <c r="FM121" s="80"/>
      <c r="FN121" s="80"/>
      <c r="FO121" s="80"/>
      <c r="FP121" s="80"/>
      <c r="FQ121" s="80"/>
      <c r="FR121" s="80"/>
      <c r="FS121" s="80"/>
      <c r="FT121" s="80"/>
      <c r="FU121" s="80"/>
      <c r="FV121" s="80"/>
      <c r="FW121" s="80"/>
      <c r="FX121" s="80"/>
      <c r="FY121" s="80"/>
      <c r="FZ121" s="80"/>
      <c r="GA121" s="80"/>
      <c r="GB121" s="80"/>
      <c r="GC121" s="80"/>
      <c r="GD121" s="80"/>
      <c r="GE121" s="80"/>
      <c r="GF121" s="80"/>
      <c r="GG121" s="80"/>
      <c r="GH121" s="80"/>
      <c r="GI121" s="80"/>
      <c r="GJ121" s="80"/>
      <c r="GK121" s="80"/>
      <c r="GL121" s="80"/>
      <c r="GM121" s="80"/>
      <c r="GN121" s="80"/>
      <c r="GO121" s="80"/>
      <c r="GP121" s="80"/>
      <c r="GQ121" s="80"/>
      <c r="GR121" s="80"/>
      <c r="GS121" s="80"/>
      <c r="GT121" s="80"/>
      <c r="GU121" s="80"/>
      <c r="GV121" s="80"/>
      <c r="GW121" s="80"/>
      <c r="GX121" s="80"/>
      <c r="GY121" s="80"/>
      <c r="GZ121" s="80"/>
      <c r="HA121" s="80"/>
      <c r="HB121" s="80"/>
      <c r="HC121" s="80"/>
      <c r="HD121" s="80"/>
      <c r="HE121" s="80"/>
      <c r="HF121" s="80"/>
      <c r="HG121" s="80"/>
      <c r="HH121" s="80"/>
      <c r="HI121" s="80"/>
      <c r="HJ121" s="80"/>
      <c r="HK121" s="80"/>
      <c r="HL121" s="80"/>
      <c r="HM121" s="80"/>
      <c r="HN121" s="80"/>
      <c r="HO121" s="80"/>
      <c r="HP121" s="80"/>
      <c r="HQ121" s="80"/>
      <c r="HR121" s="80"/>
      <c r="HS121" s="80"/>
      <c r="HT121" s="80"/>
      <c r="HU121" s="80"/>
      <c r="HV121" s="80"/>
    </row>
    <row r="122" spans="1:230" ht="97.5" customHeight="1" x14ac:dyDescent="0.15">
      <c r="A122" s="94">
        <f t="shared" ref="A122:A146" si="5">A121+1</f>
        <v>116</v>
      </c>
      <c r="B122" s="95" t="s">
        <v>427</v>
      </c>
      <c r="C122" s="94" t="s">
        <v>134</v>
      </c>
      <c r="D122" s="111" t="s">
        <v>183</v>
      </c>
      <c r="E122" s="84" t="s">
        <v>1282</v>
      </c>
      <c r="F122" s="116" t="s">
        <v>1249</v>
      </c>
      <c r="G122" s="117" t="s">
        <v>1249</v>
      </c>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c r="BI122" s="80"/>
      <c r="BJ122" s="80"/>
      <c r="BK122" s="80"/>
      <c r="BL122" s="80"/>
      <c r="BM122" s="80"/>
      <c r="BN122" s="80"/>
      <c r="BO122" s="80"/>
      <c r="BP122" s="80"/>
      <c r="BQ122" s="80"/>
      <c r="BR122" s="80"/>
      <c r="BS122" s="80"/>
      <c r="BT122" s="80"/>
      <c r="BU122" s="80"/>
      <c r="BV122" s="80"/>
      <c r="BW122" s="80"/>
      <c r="BX122" s="80"/>
      <c r="BY122" s="80"/>
      <c r="BZ122" s="80"/>
      <c r="CA122" s="80"/>
      <c r="CB122" s="80"/>
      <c r="CC122" s="80"/>
      <c r="CD122" s="80"/>
      <c r="CE122" s="80"/>
      <c r="CF122" s="80"/>
      <c r="CG122" s="80"/>
      <c r="CH122" s="80"/>
      <c r="CI122" s="80"/>
      <c r="CJ122" s="80"/>
      <c r="CK122" s="80"/>
      <c r="CL122" s="80"/>
      <c r="CM122" s="80"/>
      <c r="CN122" s="80"/>
      <c r="CO122" s="80"/>
      <c r="CP122" s="80"/>
      <c r="CQ122" s="80"/>
      <c r="CR122" s="80"/>
      <c r="CS122" s="80"/>
      <c r="CT122" s="80"/>
      <c r="CU122" s="80"/>
      <c r="CV122" s="80"/>
      <c r="CW122" s="80"/>
      <c r="CX122" s="80"/>
      <c r="CY122" s="80"/>
      <c r="CZ122" s="80"/>
      <c r="DA122" s="80"/>
      <c r="DB122" s="80"/>
      <c r="DC122" s="80"/>
      <c r="DD122" s="80"/>
      <c r="DE122" s="80"/>
      <c r="DF122" s="80"/>
      <c r="DG122" s="80"/>
      <c r="DH122" s="80"/>
      <c r="DI122" s="80"/>
      <c r="DJ122" s="80"/>
      <c r="DK122" s="80"/>
      <c r="DL122" s="80"/>
      <c r="DM122" s="80"/>
      <c r="DN122" s="80"/>
      <c r="DO122" s="80"/>
      <c r="DP122" s="80"/>
      <c r="DQ122" s="80"/>
      <c r="DR122" s="80"/>
      <c r="DS122" s="80"/>
      <c r="DT122" s="80"/>
      <c r="DU122" s="80"/>
      <c r="DV122" s="80"/>
      <c r="DW122" s="80"/>
      <c r="DX122" s="80"/>
      <c r="DY122" s="80"/>
      <c r="DZ122" s="80"/>
      <c r="EA122" s="80"/>
      <c r="EB122" s="80"/>
      <c r="EC122" s="80"/>
      <c r="ED122" s="80"/>
      <c r="EE122" s="80"/>
      <c r="EF122" s="80"/>
      <c r="EG122" s="80"/>
      <c r="EH122" s="80"/>
      <c r="EI122" s="80"/>
      <c r="EJ122" s="80"/>
      <c r="EK122" s="80"/>
      <c r="EL122" s="80"/>
      <c r="EM122" s="80"/>
      <c r="EN122" s="80"/>
      <c r="EO122" s="80"/>
      <c r="EP122" s="80"/>
      <c r="EQ122" s="80"/>
      <c r="ER122" s="80"/>
      <c r="ES122" s="80"/>
      <c r="ET122" s="80"/>
      <c r="EU122" s="80"/>
      <c r="EV122" s="80"/>
      <c r="EW122" s="80"/>
      <c r="EX122" s="80"/>
      <c r="EY122" s="80"/>
      <c r="EZ122" s="80"/>
      <c r="FA122" s="80"/>
      <c r="FB122" s="80"/>
      <c r="FC122" s="80"/>
      <c r="FD122" s="80"/>
      <c r="FE122" s="80"/>
      <c r="FF122" s="80"/>
      <c r="FG122" s="80"/>
      <c r="FH122" s="80"/>
      <c r="FI122" s="80"/>
      <c r="FJ122" s="80"/>
      <c r="FK122" s="80"/>
      <c r="FL122" s="80"/>
      <c r="FM122" s="80"/>
      <c r="FN122" s="80"/>
      <c r="FO122" s="80"/>
      <c r="FP122" s="80"/>
      <c r="FQ122" s="80"/>
      <c r="FR122" s="80"/>
      <c r="FS122" s="80"/>
      <c r="FT122" s="80"/>
      <c r="FU122" s="80"/>
      <c r="FV122" s="80"/>
      <c r="FW122" s="80"/>
      <c r="FX122" s="80"/>
      <c r="FY122" s="80"/>
      <c r="FZ122" s="80"/>
      <c r="GA122" s="80"/>
      <c r="GB122" s="80"/>
      <c r="GC122" s="80"/>
      <c r="GD122" s="80"/>
      <c r="GE122" s="80"/>
      <c r="GF122" s="80"/>
      <c r="GG122" s="80"/>
      <c r="GH122" s="80"/>
      <c r="GI122" s="80"/>
      <c r="GJ122" s="80"/>
      <c r="GK122" s="80"/>
      <c r="GL122" s="80"/>
      <c r="GM122" s="80"/>
      <c r="GN122" s="80"/>
      <c r="GO122" s="80"/>
      <c r="GP122" s="80"/>
      <c r="GQ122" s="80"/>
      <c r="GR122" s="80"/>
      <c r="GS122" s="80"/>
      <c r="GT122" s="80"/>
      <c r="GU122" s="80"/>
      <c r="GV122" s="80"/>
      <c r="GW122" s="80"/>
      <c r="GX122" s="80"/>
      <c r="GY122" s="80"/>
      <c r="GZ122" s="80"/>
      <c r="HA122" s="80"/>
      <c r="HB122" s="80"/>
      <c r="HC122" s="80"/>
      <c r="HD122" s="80"/>
      <c r="HE122" s="80"/>
      <c r="HF122" s="80"/>
      <c r="HG122" s="80"/>
      <c r="HH122" s="80"/>
      <c r="HI122" s="80"/>
      <c r="HJ122" s="80"/>
      <c r="HK122" s="80"/>
      <c r="HL122" s="80"/>
      <c r="HM122" s="80"/>
      <c r="HN122" s="80"/>
      <c r="HO122" s="80"/>
      <c r="HP122" s="80"/>
      <c r="HQ122" s="80"/>
      <c r="HR122" s="80"/>
      <c r="HS122" s="80"/>
      <c r="HT122" s="80"/>
      <c r="HU122" s="80"/>
      <c r="HV122" s="80"/>
    </row>
    <row r="123" spans="1:230" ht="97.5" customHeight="1" x14ac:dyDescent="0.15">
      <c r="A123" s="94">
        <f t="shared" si="5"/>
        <v>117</v>
      </c>
      <c r="B123" s="95" t="s">
        <v>427</v>
      </c>
      <c r="C123" s="94" t="s">
        <v>134</v>
      </c>
      <c r="D123" s="99" t="s">
        <v>1144</v>
      </c>
      <c r="E123" s="84" t="s">
        <v>1264</v>
      </c>
      <c r="F123" s="116" t="s">
        <v>1249</v>
      </c>
      <c r="G123" s="117" t="s">
        <v>1249</v>
      </c>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c r="BI123" s="80"/>
      <c r="BJ123" s="80"/>
      <c r="BK123" s="80"/>
      <c r="BL123" s="80"/>
      <c r="BM123" s="80"/>
      <c r="BN123" s="80"/>
      <c r="BO123" s="80"/>
      <c r="BP123" s="80"/>
      <c r="BQ123" s="80"/>
      <c r="BR123" s="80"/>
      <c r="BS123" s="80"/>
      <c r="BT123" s="80"/>
      <c r="BU123" s="80"/>
      <c r="BV123" s="80"/>
      <c r="BW123" s="80"/>
      <c r="BX123" s="80"/>
      <c r="BY123" s="80"/>
      <c r="BZ123" s="80"/>
      <c r="CA123" s="80"/>
      <c r="CB123" s="80"/>
      <c r="CC123" s="80"/>
      <c r="CD123" s="80"/>
      <c r="CE123" s="80"/>
      <c r="CF123" s="80"/>
      <c r="CG123" s="80"/>
      <c r="CH123" s="80"/>
      <c r="CI123" s="80"/>
      <c r="CJ123" s="80"/>
      <c r="CK123" s="80"/>
      <c r="CL123" s="80"/>
      <c r="CM123" s="80"/>
      <c r="CN123" s="80"/>
      <c r="CO123" s="80"/>
      <c r="CP123" s="80"/>
      <c r="CQ123" s="80"/>
      <c r="CR123" s="80"/>
      <c r="CS123" s="80"/>
      <c r="CT123" s="80"/>
      <c r="CU123" s="80"/>
      <c r="CV123" s="80"/>
      <c r="CW123" s="80"/>
      <c r="CX123" s="80"/>
      <c r="CY123" s="80"/>
      <c r="CZ123" s="80"/>
      <c r="DA123" s="80"/>
      <c r="DB123" s="80"/>
      <c r="DC123" s="80"/>
      <c r="DD123" s="80"/>
      <c r="DE123" s="80"/>
      <c r="DF123" s="80"/>
      <c r="DG123" s="80"/>
      <c r="DH123" s="80"/>
      <c r="DI123" s="80"/>
      <c r="DJ123" s="80"/>
      <c r="DK123" s="80"/>
      <c r="DL123" s="80"/>
      <c r="DM123" s="80"/>
      <c r="DN123" s="80"/>
      <c r="DO123" s="80"/>
      <c r="DP123" s="80"/>
      <c r="DQ123" s="80"/>
      <c r="DR123" s="80"/>
      <c r="DS123" s="80"/>
      <c r="DT123" s="80"/>
      <c r="DU123" s="80"/>
      <c r="DV123" s="80"/>
      <c r="DW123" s="80"/>
      <c r="DX123" s="80"/>
      <c r="DY123" s="80"/>
      <c r="DZ123" s="80"/>
      <c r="EA123" s="80"/>
      <c r="EB123" s="80"/>
      <c r="EC123" s="80"/>
      <c r="ED123" s="80"/>
      <c r="EE123" s="80"/>
      <c r="EF123" s="80"/>
      <c r="EG123" s="80"/>
      <c r="EH123" s="80"/>
      <c r="EI123" s="80"/>
      <c r="EJ123" s="80"/>
      <c r="EK123" s="80"/>
      <c r="EL123" s="80"/>
      <c r="EM123" s="80"/>
      <c r="EN123" s="80"/>
      <c r="EO123" s="80"/>
      <c r="EP123" s="80"/>
      <c r="EQ123" s="80"/>
      <c r="ER123" s="80"/>
      <c r="ES123" s="80"/>
      <c r="ET123" s="80"/>
      <c r="EU123" s="80"/>
      <c r="EV123" s="80"/>
      <c r="EW123" s="80"/>
      <c r="EX123" s="80"/>
      <c r="EY123" s="80"/>
      <c r="EZ123" s="80"/>
      <c r="FA123" s="80"/>
      <c r="FB123" s="80"/>
      <c r="FC123" s="80"/>
      <c r="FD123" s="80"/>
      <c r="FE123" s="80"/>
      <c r="FF123" s="80"/>
      <c r="FG123" s="80"/>
      <c r="FH123" s="80"/>
      <c r="FI123" s="80"/>
      <c r="FJ123" s="80"/>
      <c r="FK123" s="80"/>
      <c r="FL123" s="80"/>
      <c r="FM123" s="80"/>
      <c r="FN123" s="80"/>
      <c r="FO123" s="80"/>
      <c r="FP123" s="80"/>
      <c r="FQ123" s="80"/>
      <c r="FR123" s="80"/>
      <c r="FS123" s="80"/>
      <c r="FT123" s="80"/>
      <c r="FU123" s="80"/>
      <c r="FV123" s="80"/>
      <c r="FW123" s="80"/>
      <c r="FX123" s="80"/>
      <c r="FY123" s="80"/>
      <c r="FZ123" s="80"/>
      <c r="GA123" s="80"/>
      <c r="GB123" s="80"/>
      <c r="GC123" s="80"/>
      <c r="GD123" s="80"/>
      <c r="GE123" s="80"/>
      <c r="GF123" s="80"/>
      <c r="GG123" s="80"/>
      <c r="GH123" s="80"/>
      <c r="GI123" s="80"/>
      <c r="GJ123" s="80"/>
      <c r="GK123" s="80"/>
      <c r="GL123" s="80"/>
      <c r="GM123" s="80"/>
      <c r="GN123" s="80"/>
      <c r="GO123" s="80"/>
      <c r="GP123" s="80"/>
      <c r="GQ123" s="80"/>
      <c r="GR123" s="80"/>
      <c r="GS123" s="80"/>
      <c r="GT123" s="80"/>
      <c r="GU123" s="80"/>
      <c r="GV123" s="80"/>
      <c r="GW123" s="80"/>
      <c r="GX123" s="80"/>
      <c r="GY123" s="80"/>
      <c r="GZ123" s="80"/>
      <c r="HA123" s="80"/>
      <c r="HB123" s="80"/>
      <c r="HC123" s="80"/>
      <c r="HD123" s="80"/>
      <c r="HE123" s="80"/>
      <c r="HF123" s="80"/>
      <c r="HG123" s="80"/>
      <c r="HH123" s="80"/>
      <c r="HI123" s="80"/>
      <c r="HJ123" s="80"/>
      <c r="HK123" s="80"/>
      <c r="HL123" s="80"/>
      <c r="HM123" s="80"/>
      <c r="HN123" s="80"/>
      <c r="HO123" s="80"/>
      <c r="HP123" s="80"/>
      <c r="HQ123" s="80"/>
      <c r="HR123" s="80"/>
      <c r="HS123" s="80"/>
      <c r="HT123" s="80"/>
      <c r="HU123" s="80"/>
      <c r="HV123" s="80"/>
    </row>
    <row r="124" spans="1:230" ht="97.5" customHeight="1" x14ac:dyDescent="0.15">
      <c r="A124" s="94">
        <f t="shared" si="5"/>
        <v>118</v>
      </c>
      <c r="B124" s="95" t="s">
        <v>427</v>
      </c>
      <c r="C124" s="94" t="s">
        <v>134</v>
      </c>
      <c r="D124" s="99" t="s">
        <v>831</v>
      </c>
      <c r="E124" s="84" t="s">
        <v>1283</v>
      </c>
      <c r="F124" s="116" t="s">
        <v>1249</v>
      </c>
      <c r="G124" s="117" t="s">
        <v>1249</v>
      </c>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c r="BI124" s="80"/>
      <c r="BJ124" s="80"/>
      <c r="BK124" s="80"/>
      <c r="BL124" s="80"/>
      <c r="BM124" s="80"/>
      <c r="BN124" s="80"/>
      <c r="BO124" s="80"/>
      <c r="BP124" s="80"/>
      <c r="BQ124" s="80"/>
      <c r="BR124" s="80"/>
      <c r="BS124" s="80"/>
      <c r="BT124" s="80"/>
      <c r="BU124" s="80"/>
      <c r="BV124" s="80"/>
      <c r="BW124" s="80"/>
      <c r="BX124" s="80"/>
      <c r="BY124" s="80"/>
      <c r="BZ124" s="80"/>
      <c r="CA124" s="80"/>
      <c r="CB124" s="80"/>
      <c r="CC124" s="80"/>
      <c r="CD124" s="80"/>
      <c r="CE124" s="80"/>
      <c r="CF124" s="80"/>
      <c r="CG124" s="80"/>
      <c r="CH124" s="80"/>
      <c r="CI124" s="80"/>
      <c r="CJ124" s="80"/>
      <c r="CK124" s="80"/>
      <c r="CL124" s="80"/>
      <c r="CM124" s="80"/>
      <c r="CN124" s="80"/>
      <c r="CO124" s="80"/>
      <c r="CP124" s="80"/>
      <c r="CQ124" s="80"/>
      <c r="CR124" s="80"/>
      <c r="CS124" s="80"/>
      <c r="CT124" s="80"/>
      <c r="CU124" s="80"/>
      <c r="CV124" s="80"/>
      <c r="CW124" s="80"/>
      <c r="CX124" s="80"/>
      <c r="CY124" s="80"/>
      <c r="CZ124" s="80"/>
      <c r="DA124" s="80"/>
      <c r="DB124" s="80"/>
      <c r="DC124" s="80"/>
      <c r="DD124" s="80"/>
      <c r="DE124" s="80"/>
      <c r="DF124" s="80"/>
      <c r="DG124" s="80"/>
      <c r="DH124" s="80"/>
      <c r="DI124" s="80"/>
      <c r="DJ124" s="80"/>
      <c r="DK124" s="80"/>
      <c r="DL124" s="80"/>
      <c r="DM124" s="80"/>
      <c r="DN124" s="80"/>
      <c r="DO124" s="80"/>
      <c r="DP124" s="80"/>
      <c r="DQ124" s="80"/>
      <c r="DR124" s="80"/>
      <c r="DS124" s="80"/>
      <c r="DT124" s="80"/>
      <c r="DU124" s="80"/>
      <c r="DV124" s="80"/>
      <c r="DW124" s="80"/>
      <c r="DX124" s="80"/>
      <c r="DY124" s="80"/>
      <c r="DZ124" s="80"/>
      <c r="EA124" s="80"/>
      <c r="EB124" s="80"/>
      <c r="EC124" s="80"/>
      <c r="ED124" s="80"/>
      <c r="EE124" s="80"/>
      <c r="EF124" s="80"/>
      <c r="EG124" s="80"/>
      <c r="EH124" s="80"/>
      <c r="EI124" s="80"/>
      <c r="EJ124" s="80"/>
      <c r="EK124" s="80"/>
      <c r="EL124" s="80"/>
      <c r="EM124" s="80"/>
      <c r="EN124" s="80"/>
      <c r="EO124" s="80"/>
      <c r="EP124" s="80"/>
      <c r="EQ124" s="80"/>
      <c r="ER124" s="80"/>
      <c r="ES124" s="80"/>
      <c r="ET124" s="80"/>
      <c r="EU124" s="80"/>
      <c r="EV124" s="80"/>
      <c r="EW124" s="80"/>
      <c r="EX124" s="80"/>
      <c r="EY124" s="80"/>
      <c r="EZ124" s="80"/>
      <c r="FA124" s="80"/>
      <c r="FB124" s="80"/>
      <c r="FC124" s="80"/>
      <c r="FD124" s="80"/>
      <c r="FE124" s="80"/>
      <c r="FF124" s="80"/>
      <c r="FG124" s="80"/>
      <c r="FH124" s="80"/>
      <c r="FI124" s="80"/>
      <c r="FJ124" s="80"/>
      <c r="FK124" s="80"/>
      <c r="FL124" s="80"/>
      <c r="FM124" s="80"/>
      <c r="FN124" s="80"/>
      <c r="FO124" s="80"/>
      <c r="FP124" s="80"/>
      <c r="FQ124" s="80"/>
      <c r="FR124" s="80"/>
      <c r="FS124" s="80"/>
      <c r="FT124" s="80"/>
      <c r="FU124" s="80"/>
      <c r="FV124" s="80"/>
      <c r="FW124" s="80"/>
      <c r="FX124" s="80"/>
      <c r="FY124" s="80"/>
      <c r="FZ124" s="80"/>
      <c r="GA124" s="80"/>
      <c r="GB124" s="80"/>
      <c r="GC124" s="80"/>
      <c r="GD124" s="80"/>
      <c r="GE124" s="80"/>
      <c r="GF124" s="80"/>
      <c r="GG124" s="80"/>
      <c r="GH124" s="80"/>
      <c r="GI124" s="80"/>
      <c r="GJ124" s="80"/>
      <c r="GK124" s="80"/>
      <c r="GL124" s="80"/>
      <c r="GM124" s="80"/>
      <c r="GN124" s="80"/>
      <c r="GO124" s="80"/>
      <c r="GP124" s="80"/>
      <c r="GQ124" s="80"/>
      <c r="GR124" s="80"/>
      <c r="GS124" s="80"/>
      <c r="GT124" s="80"/>
      <c r="GU124" s="80"/>
      <c r="GV124" s="80"/>
      <c r="GW124" s="80"/>
      <c r="GX124" s="80"/>
      <c r="GY124" s="80"/>
      <c r="GZ124" s="80"/>
      <c r="HA124" s="80"/>
      <c r="HB124" s="80"/>
      <c r="HC124" s="80"/>
      <c r="HD124" s="80"/>
      <c r="HE124" s="80"/>
      <c r="HF124" s="80"/>
      <c r="HG124" s="80"/>
      <c r="HH124" s="80"/>
      <c r="HI124" s="80"/>
      <c r="HJ124" s="80"/>
      <c r="HK124" s="80"/>
      <c r="HL124" s="80"/>
      <c r="HM124" s="80"/>
      <c r="HN124" s="80"/>
      <c r="HO124" s="80"/>
      <c r="HP124" s="80"/>
      <c r="HQ124" s="80"/>
      <c r="HR124" s="80"/>
      <c r="HS124" s="80"/>
      <c r="HT124" s="80"/>
      <c r="HU124" s="80"/>
      <c r="HV124" s="80"/>
    </row>
    <row r="125" spans="1:230" ht="97.5" customHeight="1" x14ac:dyDescent="0.15">
      <c r="A125" s="94">
        <f t="shared" si="5"/>
        <v>119</v>
      </c>
      <c r="B125" s="95" t="s">
        <v>427</v>
      </c>
      <c r="C125" s="94" t="s">
        <v>134</v>
      </c>
      <c r="D125" s="99" t="s">
        <v>1145</v>
      </c>
      <c r="E125" s="84" t="s">
        <v>1283</v>
      </c>
      <c r="F125" s="116" t="s">
        <v>1249</v>
      </c>
      <c r="G125" s="117" t="s">
        <v>1249</v>
      </c>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c r="BI125" s="80"/>
      <c r="BJ125" s="80"/>
      <c r="BK125" s="80"/>
      <c r="BL125" s="80"/>
      <c r="BM125" s="80"/>
      <c r="BN125" s="80"/>
      <c r="BO125" s="80"/>
      <c r="BP125" s="80"/>
      <c r="BQ125" s="80"/>
      <c r="BR125" s="80"/>
      <c r="BS125" s="80"/>
      <c r="BT125" s="80"/>
      <c r="BU125" s="80"/>
      <c r="BV125" s="80"/>
      <c r="BW125" s="80"/>
      <c r="BX125" s="80"/>
      <c r="BY125" s="80"/>
      <c r="BZ125" s="80"/>
      <c r="CA125" s="80"/>
      <c r="CB125" s="80"/>
      <c r="CC125" s="80"/>
      <c r="CD125" s="80"/>
      <c r="CE125" s="80"/>
      <c r="CF125" s="80"/>
      <c r="CG125" s="80"/>
      <c r="CH125" s="80"/>
      <c r="CI125" s="80"/>
      <c r="CJ125" s="80"/>
      <c r="CK125" s="80"/>
      <c r="CL125" s="80"/>
      <c r="CM125" s="80"/>
      <c r="CN125" s="80"/>
      <c r="CO125" s="80"/>
      <c r="CP125" s="80"/>
      <c r="CQ125" s="80"/>
      <c r="CR125" s="80"/>
      <c r="CS125" s="80"/>
      <c r="CT125" s="80"/>
      <c r="CU125" s="80"/>
      <c r="CV125" s="80"/>
      <c r="CW125" s="80"/>
      <c r="CX125" s="80"/>
      <c r="CY125" s="80"/>
      <c r="CZ125" s="80"/>
      <c r="DA125" s="80"/>
      <c r="DB125" s="80"/>
      <c r="DC125" s="80"/>
      <c r="DD125" s="80"/>
      <c r="DE125" s="80"/>
      <c r="DF125" s="80"/>
      <c r="DG125" s="80"/>
      <c r="DH125" s="80"/>
      <c r="DI125" s="80"/>
      <c r="DJ125" s="80"/>
      <c r="DK125" s="80"/>
      <c r="DL125" s="80"/>
      <c r="DM125" s="80"/>
      <c r="DN125" s="80"/>
      <c r="DO125" s="80"/>
      <c r="DP125" s="80"/>
      <c r="DQ125" s="80"/>
      <c r="DR125" s="80"/>
      <c r="DS125" s="80"/>
      <c r="DT125" s="80"/>
      <c r="DU125" s="80"/>
      <c r="DV125" s="80"/>
      <c r="DW125" s="80"/>
      <c r="DX125" s="80"/>
      <c r="DY125" s="80"/>
      <c r="DZ125" s="80"/>
      <c r="EA125" s="80"/>
      <c r="EB125" s="80"/>
      <c r="EC125" s="80"/>
      <c r="ED125" s="80"/>
      <c r="EE125" s="80"/>
      <c r="EF125" s="80"/>
      <c r="EG125" s="80"/>
      <c r="EH125" s="80"/>
      <c r="EI125" s="80"/>
      <c r="EJ125" s="80"/>
      <c r="EK125" s="80"/>
      <c r="EL125" s="80"/>
      <c r="EM125" s="80"/>
      <c r="EN125" s="80"/>
      <c r="EO125" s="80"/>
      <c r="EP125" s="80"/>
      <c r="EQ125" s="80"/>
      <c r="ER125" s="80"/>
      <c r="ES125" s="80"/>
      <c r="ET125" s="80"/>
      <c r="EU125" s="80"/>
      <c r="EV125" s="80"/>
      <c r="EW125" s="80"/>
      <c r="EX125" s="80"/>
      <c r="EY125" s="80"/>
      <c r="EZ125" s="80"/>
      <c r="FA125" s="80"/>
      <c r="FB125" s="80"/>
      <c r="FC125" s="80"/>
      <c r="FD125" s="80"/>
      <c r="FE125" s="80"/>
      <c r="FF125" s="80"/>
      <c r="FG125" s="80"/>
      <c r="FH125" s="80"/>
      <c r="FI125" s="80"/>
      <c r="FJ125" s="80"/>
      <c r="FK125" s="80"/>
      <c r="FL125" s="80"/>
      <c r="FM125" s="80"/>
      <c r="FN125" s="80"/>
      <c r="FO125" s="80"/>
      <c r="FP125" s="80"/>
      <c r="FQ125" s="80"/>
      <c r="FR125" s="80"/>
      <c r="FS125" s="80"/>
      <c r="FT125" s="80"/>
      <c r="FU125" s="80"/>
      <c r="FV125" s="80"/>
      <c r="FW125" s="80"/>
      <c r="FX125" s="80"/>
      <c r="FY125" s="80"/>
      <c r="FZ125" s="80"/>
      <c r="GA125" s="80"/>
      <c r="GB125" s="80"/>
      <c r="GC125" s="80"/>
      <c r="GD125" s="80"/>
      <c r="GE125" s="80"/>
      <c r="GF125" s="80"/>
      <c r="GG125" s="80"/>
      <c r="GH125" s="80"/>
      <c r="GI125" s="80"/>
      <c r="GJ125" s="80"/>
      <c r="GK125" s="80"/>
      <c r="GL125" s="80"/>
      <c r="GM125" s="80"/>
      <c r="GN125" s="80"/>
      <c r="GO125" s="80"/>
      <c r="GP125" s="80"/>
      <c r="GQ125" s="80"/>
      <c r="GR125" s="80"/>
      <c r="GS125" s="80"/>
      <c r="GT125" s="80"/>
      <c r="GU125" s="80"/>
      <c r="GV125" s="80"/>
      <c r="GW125" s="80"/>
      <c r="GX125" s="80"/>
      <c r="GY125" s="80"/>
      <c r="GZ125" s="80"/>
      <c r="HA125" s="80"/>
      <c r="HB125" s="80"/>
      <c r="HC125" s="80"/>
      <c r="HD125" s="80"/>
      <c r="HE125" s="80"/>
      <c r="HF125" s="80"/>
      <c r="HG125" s="80"/>
      <c r="HH125" s="80"/>
      <c r="HI125" s="80"/>
      <c r="HJ125" s="80"/>
      <c r="HK125" s="80"/>
      <c r="HL125" s="80"/>
      <c r="HM125" s="80"/>
      <c r="HN125" s="80"/>
      <c r="HO125" s="80"/>
      <c r="HP125" s="80"/>
      <c r="HQ125" s="80"/>
      <c r="HR125" s="80"/>
      <c r="HS125" s="80"/>
      <c r="HT125" s="80"/>
      <c r="HU125" s="80"/>
      <c r="HV125" s="80"/>
    </row>
    <row r="126" spans="1:230" ht="97.5" customHeight="1" x14ac:dyDescent="0.15">
      <c r="A126" s="94">
        <f t="shared" si="5"/>
        <v>120</v>
      </c>
      <c r="B126" s="95" t="s">
        <v>427</v>
      </c>
      <c r="C126" s="94" t="s">
        <v>134</v>
      </c>
      <c r="D126" s="99" t="s">
        <v>184</v>
      </c>
      <c r="E126" s="84" t="s">
        <v>1284</v>
      </c>
      <c r="F126" s="116" t="s">
        <v>1249</v>
      </c>
      <c r="G126" s="117" t="s">
        <v>1249</v>
      </c>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c r="BI126" s="80"/>
      <c r="BJ126" s="80"/>
      <c r="BK126" s="80"/>
      <c r="BL126" s="80"/>
      <c r="BM126" s="80"/>
      <c r="BN126" s="80"/>
      <c r="BO126" s="80"/>
      <c r="BP126" s="80"/>
      <c r="BQ126" s="80"/>
      <c r="BR126" s="80"/>
      <c r="BS126" s="80"/>
      <c r="BT126" s="80"/>
      <c r="BU126" s="80"/>
      <c r="BV126" s="80"/>
      <c r="BW126" s="80"/>
      <c r="BX126" s="80"/>
      <c r="BY126" s="80"/>
      <c r="BZ126" s="80"/>
      <c r="CA126" s="80"/>
      <c r="CB126" s="80"/>
      <c r="CC126" s="80"/>
      <c r="CD126" s="80"/>
      <c r="CE126" s="80"/>
      <c r="CF126" s="80"/>
      <c r="CG126" s="80"/>
      <c r="CH126" s="80"/>
      <c r="CI126" s="80"/>
      <c r="CJ126" s="80"/>
      <c r="CK126" s="80"/>
      <c r="CL126" s="80"/>
      <c r="CM126" s="80"/>
      <c r="CN126" s="80"/>
      <c r="CO126" s="80"/>
      <c r="CP126" s="80"/>
      <c r="CQ126" s="80"/>
      <c r="CR126" s="80"/>
      <c r="CS126" s="80"/>
      <c r="CT126" s="80"/>
      <c r="CU126" s="80"/>
      <c r="CV126" s="80"/>
      <c r="CW126" s="80"/>
      <c r="CX126" s="80"/>
      <c r="CY126" s="80"/>
      <c r="CZ126" s="80"/>
      <c r="DA126" s="80"/>
      <c r="DB126" s="80"/>
      <c r="DC126" s="80"/>
      <c r="DD126" s="80"/>
      <c r="DE126" s="80"/>
      <c r="DF126" s="80"/>
      <c r="DG126" s="80"/>
      <c r="DH126" s="80"/>
      <c r="DI126" s="80"/>
      <c r="DJ126" s="80"/>
      <c r="DK126" s="80"/>
      <c r="DL126" s="80"/>
      <c r="DM126" s="80"/>
      <c r="DN126" s="80"/>
      <c r="DO126" s="80"/>
      <c r="DP126" s="80"/>
      <c r="DQ126" s="80"/>
      <c r="DR126" s="80"/>
      <c r="DS126" s="80"/>
      <c r="DT126" s="80"/>
      <c r="DU126" s="80"/>
      <c r="DV126" s="80"/>
      <c r="DW126" s="80"/>
      <c r="DX126" s="80"/>
      <c r="DY126" s="80"/>
      <c r="DZ126" s="80"/>
      <c r="EA126" s="80"/>
      <c r="EB126" s="80"/>
      <c r="EC126" s="80"/>
      <c r="ED126" s="80"/>
      <c r="EE126" s="80"/>
      <c r="EF126" s="80"/>
      <c r="EG126" s="80"/>
      <c r="EH126" s="80"/>
      <c r="EI126" s="80"/>
      <c r="EJ126" s="80"/>
      <c r="EK126" s="80"/>
      <c r="EL126" s="80"/>
      <c r="EM126" s="80"/>
      <c r="EN126" s="80"/>
      <c r="EO126" s="80"/>
      <c r="EP126" s="80"/>
      <c r="EQ126" s="80"/>
      <c r="ER126" s="80"/>
      <c r="ES126" s="80"/>
      <c r="ET126" s="80"/>
      <c r="EU126" s="80"/>
      <c r="EV126" s="80"/>
      <c r="EW126" s="80"/>
      <c r="EX126" s="80"/>
      <c r="EY126" s="80"/>
      <c r="EZ126" s="80"/>
      <c r="FA126" s="80"/>
      <c r="FB126" s="80"/>
      <c r="FC126" s="80"/>
      <c r="FD126" s="80"/>
      <c r="FE126" s="80"/>
      <c r="FF126" s="80"/>
      <c r="FG126" s="80"/>
      <c r="FH126" s="80"/>
      <c r="FI126" s="80"/>
      <c r="FJ126" s="80"/>
      <c r="FK126" s="80"/>
      <c r="FL126" s="80"/>
      <c r="FM126" s="80"/>
      <c r="FN126" s="80"/>
      <c r="FO126" s="80"/>
      <c r="FP126" s="80"/>
      <c r="FQ126" s="80"/>
      <c r="FR126" s="80"/>
      <c r="FS126" s="80"/>
      <c r="FT126" s="80"/>
      <c r="FU126" s="80"/>
      <c r="FV126" s="80"/>
      <c r="FW126" s="80"/>
      <c r="FX126" s="80"/>
      <c r="FY126" s="80"/>
      <c r="FZ126" s="80"/>
      <c r="GA126" s="80"/>
      <c r="GB126" s="80"/>
      <c r="GC126" s="80"/>
      <c r="GD126" s="80"/>
      <c r="GE126" s="80"/>
      <c r="GF126" s="80"/>
      <c r="GG126" s="80"/>
      <c r="GH126" s="80"/>
      <c r="GI126" s="80"/>
      <c r="GJ126" s="80"/>
      <c r="GK126" s="80"/>
      <c r="GL126" s="80"/>
      <c r="GM126" s="80"/>
      <c r="GN126" s="80"/>
      <c r="GO126" s="80"/>
      <c r="GP126" s="80"/>
      <c r="GQ126" s="80"/>
      <c r="GR126" s="80"/>
      <c r="GS126" s="80"/>
      <c r="GT126" s="80"/>
      <c r="GU126" s="80"/>
      <c r="GV126" s="80"/>
      <c r="GW126" s="80"/>
      <c r="GX126" s="80"/>
      <c r="GY126" s="80"/>
      <c r="GZ126" s="80"/>
      <c r="HA126" s="80"/>
      <c r="HB126" s="80"/>
      <c r="HC126" s="80"/>
      <c r="HD126" s="80"/>
      <c r="HE126" s="80"/>
      <c r="HF126" s="80"/>
      <c r="HG126" s="80"/>
      <c r="HH126" s="80"/>
      <c r="HI126" s="80"/>
      <c r="HJ126" s="80"/>
      <c r="HK126" s="80"/>
      <c r="HL126" s="80"/>
      <c r="HM126" s="80"/>
      <c r="HN126" s="80"/>
      <c r="HO126" s="80"/>
      <c r="HP126" s="80"/>
      <c r="HQ126" s="80"/>
      <c r="HR126" s="80"/>
      <c r="HS126" s="80"/>
      <c r="HT126" s="80"/>
      <c r="HU126" s="80"/>
      <c r="HV126" s="80"/>
    </row>
    <row r="127" spans="1:230" ht="97.5" customHeight="1" x14ac:dyDescent="0.15">
      <c r="A127" s="94">
        <f t="shared" si="5"/>
        <v>121</v>
      </c>
      <c r="B127" s="95" t="s">
        <v>427</v>
      </c>
      <c r="C127" s="94" t="s">
        <v>133</v>
      </c>
      <c r="D127" s="104" t="s">
        <v>837</v>
      </c>
      <c r="E127" s="86" t="s">
        <v>1285</v>
      </c>
      <c r="F127" s="116" t="s">
        <v>1249</v>
      </c>
      <c r="G127" s="117" t="s">
        <v>1249</v>
      </c>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c r="BI127" s="80"/>
      <c r="BJ127" s="80"/>
      <c r="BK127" s="80"/>
      <c r="BL127" s="80"/>
      <c r="BM127" s="80"/>
      <c r="BN127" s="80"/>
      <c r="BO127" s="80"/>
      <c r="BP127" s="80"/>
      <c r="BQ127" s="80"/>
      <c r="BR127" s="80"/>
      <c r="BS127" s="80"/>
      <c r="BT127" s="80"/>
      <c r="BU127" s="80"/>
      <c r="BV127" s="80"/>
      <c r="BW127" s="80"/>
      <c r="BX127" s="80"/>
      <c r="BY127" s="80"/>
      <c r="BZ127" s="80"/>
      <c r="CA127" s="80"/>
      <c r="CB127" s="80"/>
      <c r="CC127" s="80"/>
      <c r="CD127" s="80"/>
      <c r="CE127" s="80"/>
      <c r="CF127" s="80"/>
      <c r="CG127" s="80"/>
      <c r="CH127" s="80"/>
      <c r="CI127" s="80"/>
      <c r="CJ127" s="80"/>
      <c r="CK127" s="80"/>
      <c r="CL127" s="80"/>
      <c r="CM127" s="80"/>
      <c r="CN127" s="80"/>
      <c r="CO127" s="80"/>
      <c r="CP127" s="80"/>
      <c r="CQ127" s="80"/>
      <c r="CR127" s="80"/>
      <c r="CS127" s="80"/>
      <c r="CT127" s="80"/>
      <c r="CU127" s="80"/>
      <c r="CV127" s="80"/>
      <c r="CW127" s="80"/>
      <c r="CX127" s="80"/>
      <c r="CY127" s="80"/>
      <c r="CZ127" s="80"/>
      <c r="DA127" s="80"/>
      <c r="DB127" s="80"/>
      <c r="DC127" s="80"/>
      <c r="DD127" s="80"/>
      <c r="DE127" s="80"/>
      <c r="DF127" s="80"/>
      <c r="DG127" s="80"/>
      <c r="DH127" s="80"/>
      <c r="DI127" s="80"/>
      <c r="DJ127" s="80"/>
      <c r="DK127" s="80"/>
      <c r="DL127" s="80"/>
      <c r="DM127" s="80"/>
      <c r="DN127" s="80"/>
      <c r="DO127" s="80"/>
      <c r="DP127" s="80"/>
      <c r="DQ127" s="80"/>
      <c r="DR127" s="80"/>
      <c r="DS127" s="80"/>
      <c r="DT127" s="80"/>
      <c r="DU127" s="80"/>
      <c r="DV127" s="80"/>
      <c r="DW127" s="80"/>
      <c r="DX127" s="80"/>
      <c r="DY127" s="80"/>
      <c r="DZ127" s="80"/>
      <c r="EA127" s="80"/>
      <c r="EB127" s="80"/>
      <c r="EC127" s="80"/>
      <c r="ED127" s="80"/>
      <c r="EE127" s="80"/>
      <c r="EF127" s="80"/>
      <c r="EG127" s="80"/>
      <c r="EH127" s="80"/>
      <c r="EI127" s="80"/>
      <c r="EJ127" s="80"/>
      <c r="EK127" s="80"/>
      <c r="EL127" s="80"/>
      <c r="EM127" s="80"/>
      <c r="EN127" s="80"/>
      <c r="EO127" s="80"/>
      <c r="EP127" s="80"/>
      <c r="EQ127" s="80"/>
      <c r="ER127" s="80"/>
      <c r="ES127" s="80"/>
      <c r="ET127" s="80"/>
      <c r="EU127" s="80"/>
      <c r="EV127" s="80"/>
      <c r="EW127" s="80"/>
      <c r="EX127" s="80"/>
      <c r="EY127" s="80"/>
      <c r="EZ127" s="80"/>
      <c r="FA127" s="80"/>
      <c r="FB127" s="80"/>
      <c r="FC127" s="80"/>
      <c r="FD127" s="80"/>
      <c r="FE127" s="80"/>
      <c r="FF127" s="80"/>
      <c r="FG127" s="80"/>
      <c r="FH127" s="80"/>
      <c r="FI127" s="80"/>
      <c r="FJ127" s="80"/>
      <c r="FK127" s="80"/>
      <c r="FL127" s="80"/>
      <c r="FM127" s="80"/>
      <c r="FN127" s="80"/>
      <c r="FO127" s="80"/>
      <c r="FP127" s="80"/>
      <c r="FQ127" s="80"/>
      <c r="FR127" s="80"/>
      <c r="FS127" s="80"/>
      <c r="FT127" s="80"/>
      <c r="FU127" s="80"/>
      <c r="FV127" s="80"/>
      <c r="FW127" s="80"/>
      <c r="FX127" s="80"/>
      <c r="FY127" s="80"/>
      <c r="FZ127" s="80"/>
      <c r="GA127" s="80"/>
      <c r="GB127" s="80"/>
      <c r="GC127" s="80"/>
      <c r="GD127" s="80"/>
      <c r="GE127" s="80"/>
      <c r="GF127" s="80"/>
      <c r="GG127" s="80"/>
      <c r="GH127" s="80"/>
      <c r="GI127" s="80"/>
      <c r="GJ127" s="80"/>
      <c r="GK127" s="80"/>
      <c r="GL127" s="80"/>
      <c r="GM127" s="80"/>
      <c r="GN127" s="80"/>
      <c r="GO127" s="80"/>
      <c r="GP127" s="80"/>
      <c r="GQ127" s="80"/>
      <c r="GR127" s="80"/>
      <c r="GS127" s="80"/>
      <c r="GT127" s="80"/>
      <c r="GU127" s="80"/>
      <c r="GV127" s="80"/>
      <c r="GW127" s="80"/>
      <c r="GX127" s="80"/>
      <c r="GY127" s="80"/>
      <c r="GZ127" s="80"/>
      <c r="HA127" s="80"/>
      <c r="HB127" s="80"/>
      <c r="HC127" s="80"/>
      <c r="HD127" s="80"/>
      <c r="HE127" s="80"/>
      <c r="HF127" s="80"/>
      <c r="HG127" s="80"/>
      <c r="HH127" s="80"/>
      <c r="HI127" s="80"/>
      <c r="HJ127" s="80"/>
      <c r="HK127" s="80"/>
      <c r="HL127" s="80"/>
      <c r="HM127" s="80"/>
      <c r="HN127" s="80"/>
      <c r="HO127" s="80"/>
      <c r="HP127" s="80"/>
      <c r="HQ127" s="80"/>
      <c r="HR127" s="80"/>
      <c r="HS127" s="80"/>
      <c r="HT127" s="80"/>
      <c r="HU127" s="80"/>
      <c r="HV127" s="80"/>
    </row>
    <row r="128" spans="1:230" ht="97.5" customHeight="1" x14ac:dyDescent="0.15">
      <c r="A128" s="94">
        <f t="shared" si="5"/>
        <v>122</v>
      </c>
      <c r="B128" s="95" t="s">
        <v>427</v>
      </c>
      <c r="C128" s="94" t="s">
        <v>133</v>
      </c>
      <c r="D128" s="99" t="s">
        <v>315</v>
      </c>
      <c r="E128" s="84" t="s">
        <v>1265</v>
      </c>
      <c r="F128" s="116" t="s">
        <v>1249</v>
      </c>
      <c r="G128" s="117" t="s">
        <v>1249</v>
      </c>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c r="BE128" s="80"/>
      <c r="BF128" s="80"/>
      <c r="BG128" s="80"/>
      <c r="BH128" s="80"/>
      <c r="BI128" s="80"/>
      <c r="BJ128" s="80"/>
      <c r="BK128" s="80"/>
      <c r="BL128" s="80"/>
      <c r="BM128" s="80"/>
      <c r="BN128" s="80"/>
      <c r="BO128" s="80"/>
      <c r="BP128" s="80"/>
      <c r="BQ128" s="80"/>
      <c r="BR128" s="80"/>
      <c r="BS128" s="80"/>
      <c r="BT128" s="80"/>
      <c r="BU128" s="80"/>
      <c r="BV128" s="80"/>
      <c r="BW128" s="80"/>
      <c r="BX128" s="80"/>
      <c r="BY128" s="80"/>
      <c r="BZ128" s="80"/>
      <c r="CA128" s="80"/>
      <c r="CB128" s="80"/>
      <c r="CC128" s="80"/>
      <c r="CD128" s="80"/>
      <c r="CE128" s="80"/>
      <c r="CF128" s="80"/>
      <c r="CG128" s="80"/>
      <c r="CH128" s="80"/>
      <c r="CI128" s="80"/>
      <c r="CJ128" s="80"/>
      <c r="CK128" s="80"/>
      <c r="CL128" s="80"/>
      <c r="CM128" s="80"/>
      <c r="CN128" s="80"/>
      <c r="CO128" s="80"/>
      <c r="CP128" s="80"/>
      <c r="CQ128" s="80"/>
      <c r="CR128" s="80"/>
      <c r="CS128" s="80"/>
      <c r="CT128" s="80"/>
      <c r="CU128" s="80"/>
      <c r="CV128" s="80"/>
      <c r="CW128" s="80"/>
      <c r="CX128" s="80"/>
      <c r="CY128" s="80"/>
      <c r="CZ128" s="80"/>
      <c r="DA128" s="80"/>
      <c r="DB128" s="80"/>
      <c r="DC128" s="80"/>
      <c r="DD128" s="80"/>
      <c r="DE128" s="80"/>
      <c r="DF128" s="80"/>
      <c r="DG128" s="80"/>
      <c r="DH128" s="80"/>
      <c r="DI128" s="80"/>
      <c r="DJ128" s="80"/>
      <c r="DK128" s="80"/>
      <c r="DL128" s="80"/>
      <c r="DM128" s="80"/>
      <c r="DN128" s="80"/>
      <c r="DO128" s="80"/>
      <c r="DP128" s="80"/>
      <c r="DQ128" s="80"/>
      <c r="DR128" s="80"/>
      <c r="DS128" s="80"/>
      <c r="DT128" s="80"/>
      <c r="DU128" s="80"/>
      <c r="DV128" s="80"/>
      <c r="DW128" s="80"/>
      <c r="DX128" s="80"/>
      <c r="DY128" s="80"/>
      <c r="DZ128" s="80"/>
      <c r="EA128" s="80"/>
      <c r="EB128" s="80"/>
      <c r="EC128" s="80"/>
      <c r="ED128" s="80"/>
      <c r="EE128" s="80"/>
      <c r="EF128" s="80"/>
      <c r="EG128" s="80"/>
      <c r="EH128" s="80"/>
      <c r="EI128" s="80"/>
      <c r="EJ128" s="80"/>
      <c r="EK128" s="80"/>
      <c r="EL128" s="80"/>
      <c r="EM128" s="80"/>
      <c r="EN128" s="80"/>
      <c r="EO128" s="80"/>
      <c r="EP128" s="80"/>
      <c r="EQ128" s="80"/>
      <c r="ER128" s="80"/>
      <c r="ES128" s="80"/>
      <c r="ET128" s="80"/>
      <c r="EU128" s="80"/>
      <c r="EV128" s="80"/>
      <c r="EW128" s="80"/>
      <c r="EX128" s="80"/>
      <c r="EY128" s="80"/>
      <c r="EZ128" s="80"/>
      <c r="FA128" s="80"/>
      <c r="FB128" s="80"/>
      <c r="FC128" s="80"/>
      <c r="FD128" s="80"/>
      <c r="FE128" s="80"/>
      <c r="FF128" s="80"/>
      <c r="FG128" s="80"/>
      <c r="FH128" s="80"/>
      <c r="FI128" s="80"/>
      <c r="FJ128" s="80"/>
      <c r="FK128" s="80"/>
      <c r="FL128" s="80"/>
      <c r="FM128" s="80"/>
      <c r="FN128" s="80"/>
      <c r="FO128" s="80"/>
      <c r="FP128" s="80"/>
      <c r="FQ128" s="80"/>
      <c r="FR128" s="80"/>
      <c r="FS128" s="80"/>
      <c r="FT128" s="80"/>
      <c r="FU128" s="80"/>
      <c r="FV128" s="80"/>
      <c r="FW128" s="80"/>
      <c r="FX128" s="80"/>
      <c r="FY128" s="80"/>
      <c r="FZ128" s="80"/>
      <c r="GA128" s="80"/>
      <c r="GB128" s="80"/>
      <c r="GC128" s="80"/>
      <c r="GD128" s="80"/>
      <c r="GE128" s="80"/>
      <c r="GF128" s="80"/>
      <c r="GG128" s="80"/>
      <c r="GH128" s="80"/>
      <c r="GI128" s="80"/>
      <c r="GJ128" s="80"/>
      <c r="GK128" s="80"/>
      <c r="GL128" s="80"/>
      <c r="GM128" s="80"/>
      <c r="GN128" s="80"/>
      <c r="GO128" s="80"/>
      <c r="GP128" s="80"/>
      <c r="GQ128" s="80"/>
      <c r="GR128" s="80"/>
      <c r="GS128" s="80"/>
      <c r="GT128" s="80"/>
      <c r="GU128" s="80"/>
      <c r="GV128" s="80"/>
      <c r="GW128" s="80"/>
      <c r="GX128" s="80"/>
      <c r="GY128" s="80"/>
      <c r="GZ128" s="80"/>
      <c r="HA128" s="80"/>
      <c r="HB128" s="80"/>
      <c r="HC128" s="80"/>
      <c r="HD128" s="80"/>
      <c r="HE128" s="80"/>
      <c r="HF128" s="80"/>
      <c r="HG128" s="80"/>
      <c r="HH128" s="80"/>
      <c r="HI128" s="80"/>
      <c r="HJ128" s="80"/>
      <c r="HK128" s="80"/>
      <c r="HL128" s="80"/>
      <c r="HM128" s="80"/>
      <c r="HN128" s="80"/>
      <c r="HO128" s="80"/>
      <c r="HP128" s="80"/>
      <c r="HQ128" s="80"/>
      <c r="HR128" s="80"/>
      <c r="HS128" s="80"/>
      <c r="HT128" s="80"/>
      <c r="HU128" s="80"/>
      <c r="HV128" s="80"/>
    </row>
    <row r="129" spans="1:230" ht="97.5" customHeight="1" x14ac:dyDescent="0.15">
      <c r="A129" s="94">
        <f t="shared" si="5"/>
        <v>123</v>
      </c>
      <c r="B129" s="95" t="s">
        <v>427</v>
      </c>
      <c r="C129" s="94" t="s">
        <v>181</v>
      </c>
      <c r="D129" s="99" t="s">
        <v>338</v>
      </c>
      <c r="E129" s="84" t="s">
        <v>1286</v>
      </c>
      <c r="F129" s="116" t="s">
        <v>1249</v>
      </c>
      <c r="G129" s="117" t="s">
        <v>1249</v>
      </c>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c r="BE129" s="80"/>
      <c r="BF129" s="80"/>
      <c r="BG129" s="80"/>
      <c r="BH129" s="80"/>
      <c r="BI129" s="80"/>
      <c r="BJ129" s="80"/>
      <c r="BK129" s="80"/>
      <c r="BL129" s="80"/>
      <c r="BM129" s="80"/>
      <c r="BN129" s="80"/>
      <c r="BO129" s="80"/>
      <c r="BP129" s="80"/>
      <c r="BQ129" s="80"/>
      <c r="BR129" s="80"/>
      <c r="BS129" s="80"/>
      <c r="BT129" s="80"/>
      <c r="BU129" s="80"/>
      <c r="BV129" s="80"/>
      <c r="BW129" s="80"/>
      <c r="BX129" s="80"/>
      <c r="BY129" s="80"/>
      <c r="BZ129" s="80"/>
      <c r="CA129" s="80"/>
      <c r="CB129" s="80"/>
      <c r="CC129" s="80"/>
      <c r="CD129" s="80"/>
      <c r="CE129" s="80"/>
      <c r="CF129" s="80"/>
      <c r="CG129" s="80"/>
      <c r="CH129" s="80"/>
      <c r="CI129" s="80"/>
      <c r="CJ129" s="80"/>
      <c r="CK129" s="80"/>
      <c r="CL129" s="80"/>
      <c r="CM129" s="80"/>
      <c r="CN129" s="80"/>
      <c r="CO129" s="80"/>
      <c r="CP129" s="80"/>
      <c r="CQ129" s="80"/>
      <c r="CR129" s="80"/>
      <c r="CS129" s="80"/>
      <c r="CT129" s="80"/>
      <c r="CU129" s="80"/>
      <c r="CV129" s="80"/>
      <c r="CW129" s="80"/>
      <c r="CX129" s="80"/>
      <c r="CY129" s="80"/>
      <c r="CZ129" s="80"/>
      <c r="DA129" s="80"/>
      <c r="DB129" s="80"/>
      <c r="DC129" s="80"/>
      <c r="DD129" s="80"/>
      <c r="DE129" s="80"/>
      <c r="DF129" s="80"/>
      <c r="DG129" s="80"/>
      <c r="DH129" s="80"/>
      <c r="DI129" s="80"/>
      <c r="DJ129" s="80"/>
      <c r="DK129" s="80"/>
      <c r="DL129" s="80"/>
      <c r="DM129" s="80"/>
      <c r="DN129" s="80"/>
      <c r="DO129" s="80"/>
      <c r="DP129" s="80"/>
      <c r="DQ129" s="80"/>
      <c r="DR129" s="80"/>
      <c r="DS129" s="80"/>
      <c r="DT129" s="80"/>
      <c r="DU129" s="80"/>
      <c r="DV129" s="80"/>
      <c r="DW129" s="80"/>
      <c r="DX129" s="80"/>
      <c r="DY129" s="80"/>
      <c r="DZ129" s="80"/>
      <c r="EA129" s="80"/>
      <c r="EB129" s="80"/>
      <c r="EC129" s="80"/>
      <c r="ED129" s="80"/>
      <c r="EE129" s="80"/>
      <c r="EF129" s="80"/>
      <c r="EG129" s="80"/>
      <c r="EH129" s="80"/>
      <c r="EI129" s="80"/>
      <c r="EJ129" s="80"/>
      <c r="EK129" s="80"/>
      <c r="EL129" s="80"/>
      <c r="EM129" s="80"/>
      <c r="EN129" s="80"/>
      <c r="EO129" s="80"/>
      <c r="EP129" s="80"/>
      <c r="EQ129" s="80"/>
      <c r="ER129" s="80"/>
      <c r="ES129" s="80"/>
      <c r="ET129" s="80"/>
      <c r="EU129" s="80"/>
      <c r="EV129" s="80"/>
      <c r="EW129" s="80"/>
      <c r="EX129" s="80"/>
      <c r="EY129" s="80"/>
      <c r="EZ129" s="80"/>
      <c r="FA129" s="80"/>
      <c r="FB129" s="80"/>
      <c r="FC129" s="80"/>
      <c r="FD129" s="80"/>
      <c r="FE129" s="80"/>
      <c r="FF129" s="80"/>
      <c r="FG129" s="80"/>
      <c r="FH129" s="80"/>
      <c r="FI129" s="80"/>
      <c r="FJ129" s="80"/>
      <c r="FK129" s="80"/>
      <c r="FL129" s="80"/>
      <c r="FM129" s="80"/>
      <c r="FN129" s="80"/>
      <c r="FO129" s="80"/>
      <c r="FP129" s="80"/>
      <c r="FQ129" s="80"/>
      <c r="FR129" s="80"/>
      <c r="FS129" s="80"/>
      <c r="FT129" s="80"/>
      <c r="FU129" s="80"/>
      <c r="FV129" s="80"/>
      <c r="FW129" s="80"/>
      <c r="FX129" s="80"/>
      <c r="FY129" s="80"/>
      <c r="FZ129" s="80"/>
      <c r="GA129" s="80"/>
      <c r="GB129" s="80"/>
      <c r="GC129" s="80"/>
      <c r="GD129" s="80"/>
      <c r="GE129" s="80"/>
      <c r="GF129" s="80"/>
      <c r="GG129" s="80"/>
      <c r="GH129" s="80"/>
      <c r="GI129" s="80"/>
      <c r="GJ129" s="80"/>
      <c r="GK129" s="80"/>
      <c r="GL129" s="80"/>
      <c r="GM129" s="80"/>
      <c r="GN129" s="80"/>
      <c r="GO129" s="80"/>
      <c r="GP129" s="80"/>
      <c r="GQ129" s="80"/>
      <c r="GR129" s="80"/>
      <c r="GS129" s="80"/>
      <c r="GT129" s="80"/>
      <c r="GU129" s="80"/>
      <c r="GV129" s="80"/>
      <c r="GW129" s="80"/>
      <c r="GX129" s="80"/>
      <c r="GY129" s="80"/>
      <c r="GZ129" s="80"/>
      <c r="HA129" s="80"/>
      <c r="HB129" s="80"/>
      <c r="HC129" s="80"/>
      <c r="HD129" s="80"/>
      <c r="HE129" s="80"/>
      <c r="HF129" s="80"/>
      <c r="HG129" s="80"/>
      <c r="HH129" s="80"/>
      <c r="HI129" s="80"/>
      <c r="HJ129" s="80"/>
      <c r="HK129" s="80"/>
      <c r="HL129" s="80"/>
      <c r="HM129" s="80"/>
      <c r="HN129" s="80"/>
      <c r="HO129" s="80"/>
      <c r="HP129" s="80"/>
      <c r="HQ129" s="80"/>
      <c r="HR129" s="80"/>
      <c r="HS129" s="80"/>
      <c r="HT129" s="80"/>
      <c r="HU129" s="80"/>
      <c r="HV129" s="80"/>
    </row>
    <row r="130" spans="1:230" ht="97.5" customHeight="1" x14ac:dyDescent="0.15">
      <c r="A130" s="94">
        <f t="shared" si="5"/>
        <v>124</v>
      </c>
      <c r="B130" s="95" t="s">
        <v>427</v>
      </c>
      <c r="C130" s="94" t="s">
        <v>135</v>
      </c>
      <c r="D130" s="99" t="s">
        <v>1146</v>
      </c>
      <c r="E130" s="84" t="s">
        <v>1266</v>
      </c>
      <c r="F130" s="116" t="s">
        <v>1249</v>
      </c>
      <c r="G130" s="117" t="s">
        <v>1249</v>
      </c>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c r="BI130" s="80"/>
      <c r="BJ130" s="80"/>
      <c r="BK130" s="80"/>
      <c r="BL130" s="80"/>
      <c r="BM130" s="80"/>
      <c r="BN130" s="80"/>
      <c r="BO130" s="80"/>
      <c r="BP130" s="80"/>
      <c r="BQ130" s="80"/>
      <c r="BR130" s="80"/>
      <c r="BS130" s="80"/>
      <c r="BT130" s="80"/>
      <c r="BU130" s="80"/>
      <c r="BV130" s="80"/>
      <c r="BW130" s="80"/>
      <c r="BX130" s="80"/>
      <c r="BY130" s="80"/>
      <c r="BZ130" s="80"/>
      <c r="CA130" s="80"/>
      <c r="CB130" s="80"/>
      <c r="CC130" s="80"/>
      <c r="CD130" s="80"/>
      <c r="CE130" s="80"/>
      <c r="CF130" s="80"/>
      <c r="CG130" s="80"/>
      <c r="CH130" s="80"/>
      <c r="CI130" s="80"/>
      <c r="CJ130" s="80"/>
      <c r="CK130" s="80"/>
      <c r="CL130" s="80"/>
      <c r="CM130" s="80"/>
      <c r="CN130" s="80"/>
      <c r="CO130" s="80"/>
      <c r="CP130" s="80"/>
      <c r="CQ130" s="80"/>
      <c r="CR130" s="80"/>
      <c r="CS130" s="80"/>
      <c r="CT130" s="80"/>
      <c r="CU130" s="80"/>
      <c r="CV130" s="80"/>
      <c r="CW130" s="80"/>
      <c r="CX130" s="80"/>
      <c r="CY130" s="80"/>
      <c r="CZ130" s="80"/>
      <c r="DA130" s="80"/>
      <c r="DB130" s="80"/>
      <c r="DC130" s="80"/>
      <c r="DD130" s="80"/>
      <c r="DE130" s="80"/>
      <c r="DF130" s="80"/>
      <c r="DG130" s="80"/>
      <c r="DH130" s="80"/>
      <c r="DI130" s="80"/>
      <c r="DJ130" s="80"/>
      <c r="DK130" s="80"/>
      <c r="DL130" s="80"/>
      <c r="DM130" s="80"/>
      <c r="DN130" s="80"/>
      <c r="DO130" s="80"/>
      <c r="DP130" s="80"/>
      <c r="DQ130" s="80"/>
      <c r="DR130" s="80"/>
      <c r="DS130" s="80"/>
      <c r="DT130" s="80"/>
      <c r="DU130" s="80"/>
      <c r="DV130" s="80"/>
      <c r="DW130" s="80"/>
      <c r="DX130" s="80"/>
      <c r="DY130" s="80"/>
      <c r="DZ130" s="80"/>
      <c r="EA130" s="80"/>
      <c r="EB130" s="80"/>
      <c r="EC130" s="80"/>
      <c r="ED130" s="80"/>
      <c r="EE130" s="80"/>
      <c r="EF130" s="80"/>
      <c r="EG130" s="80"/>
      <c r="EH130" s="80"/>
      <c r="EI130" s="80"/>
      <c r="EJ130" s="80"/>
      <c r="EK130" s="80"/>
      <c r="EL130" s="80"/>
      <c r="EM130" s="80"/>
      <c r="EN130" s="80"/>
      <c r="EO130" s="80"/>
      <c r="EP130" s="80"/>
      <c r="EQ130" s="80"/>
      <c r="ER130" s="80"/>
      <c r="ES130" s="80"/>
      <c r="ET130" s="80"/>
      <c r="EU130" s="80"/>
      <c r="EV130" s="80"/>
      <c r="EW130" s="80"/>
      <c r="EX130" s="80"/>
      <c r="EY130" s="80"/>
      <c r="EZ130" s="80"/>
      <c r="FA130" s="80"/>
      <c r="FB130" s="80"/>
      <c r="FC130" s="80"/>
      <c r="FD130" s="80"/>
      <c r="FE130" s="80"/>
      <c r="FF130" s="80"/>
      <c r="FG130" s="80"/>
      <c r="FH130" s="80"/>
      <c r="FI130" s="80"/>
      <c r="FJ130" s="80"/>
      <c r="FK130" s="80"/>
      <c r="FL130" s="80"/>
      <c r="FM130" s="80"/>
      <c r="FN130" s="80"/>
      <c r="FO130" s="80"/>
      <c r="FP130" s="80"/>
      <c r="FQ130" s="80"/>
      <c r="FR130" s="80"/>
      <c r="FS130" s="80"/>
      <c r="FT130" s="80"/>
      <c r="FU130" s="80"/>
      <c r="FV130" s="80"/>
      <c r="FW130" s="80"/>
      <c r="FX130" s="80"/>
      <c r="FY130" s="80"/>
      <c r="FZ130" s="80"/>
      <c r="GA130" s="80"/>
      <c r="GB130" s="80"/>
      <c r="GC130" s="80"/>
      <c r="GD130" s="80"/>
      <c r="GE130" s="80"/>
      <c r="GF130" s="80"/>
      <c r="GG130" s="80"/>
      <c r="GH130" s="80"/>
      <c r="GI130" s="80"/>
      <c r="GJ130" s="80"/>
      <c r="GK130" s="80"/>
      <c r="GL130" s="80"/>
      <c r="GM130" s="80"/>
      <c r="GN130" s="80"/>
      <c r="GO130" s="80"/>
      <c r="GP130" s="80"/>
      <c r="GQ130" s="80"/>
      <c r="GR130" s="80"/>
      <c r="GS130" s="80"/>
      <c r="GT130" s="80"/>
      <c r="GU130" s="80"/>
      <c r="GV130" s="80"/>
      <c r="GW130" s="80"/>
      <c r="GX130" s="80"/>
      <c r="GY130" s="80"/>
      <c r="GZ130" s="80"/>
      <c r="HA130" s="80"/>
      <c r="HB130" s="80"/>
      <c r="HC130" s="80"/>
      <c r="HD130" s="80"/>
      <c r="HE130" s="80"/>
      <c r="HF130" s="80"/>
      <c r="HG130" s="80"/>
      <c r="HH130" s="80"/>
      <c r="HI130" s="80"/>
      <c r="HJ130" s="80"/>
      <c r="HK130" s="80"/>
      <c r="HL130" s="80"/>
      <c r="HM130" s="80"/>
      <c r="HN130" s="80"/>
      <c r="HO130" s="80"/>
      <c r="HP130" s="80"/>
      <c r="HQ130" s="80"/>
      <c r="HR130" s="80"/>
      <c r="HS130" s="80"/>
      <c r="HT130" s="80"/>
      <c r="HU130" s="80"/>
      <c r="HV130" s="80"/>
    </row>
    <row r="131" spans="1:230" ht="97.5" customHeight="1" x14ac:dyDescent="0.15">
      <c r="A131" s="94">
        <f t="shared" si="5"/>
        <v>125</v>
      </c>
      <c r="B131" s="95" t="s">
        <v>427</v>
      </c>
      <c r="C131" s="94" t="s">
        <v>5</v>
      </c>
      <c r="D131" s="99" t="s">
        <v>185</v>
      </c>
      <c r="E131" s="84" t="s">
        <v>1287</v>
      </c>
      <c r="F131" s="116" t="s">
        <v>1249</v>
      </c>
      <c r="G131" s="117" t="s">
        <v>1249</v>
      </c>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c r="BI131" s="80"/>
      <c r="BJ131" s="80"/>
      <c r="BK131" s="80"/>
      <c r="BL131" s="80"/>
      <c r="BM131" s="80"/>
      <c r="BN131" s="80"/>
      <c r="BO131" s="80"/>
      <c r="BP131" s="80"/>
      <c r="BQ131" s="80"/>
      <c r="BR131" s="80"/>
      <c r="BS131" s="80"/>
      <c r="BT131" s="80"/>
      <c r="BU131" s="80"/>
      <c r="BV131" s="80"/>
      <c r="BW131" s="80"/>
      <c r="BX131" s="80"/>
      <c r="BY131" s="80"/>
      <c r="BZ131" s="80"/>
      <c r="CA131" s="80"/>
      <c r="CB131" s="80"/>
      <c r="CC131" s="80"/>
      <c r="CD131" s="80"/>
      <c r="CE131" s="80"/>
      <c r="CF131" s="80"/>
      <c r="CG131" s="80"/>
      <c r="CH131" s="80"/>
      <c r="CI131" s="80"/>
      <c r="CJ131" s="80"/>
      <c r="CK131" s="80"/>
      <c r="CL131" s="80"/>
      <c r="CM131" s="80"/>
      <c r="CN131" s="80"/>
      <c r="CO131" s="80"/>
      <c r="CP131" s="80"/>
      <c r="CQ131" s="80"/>
      <c r="CR131" s="80"/>
      <c r="CS131" s="80"/>
      <c r="CT131" s="80"/>
      <c r="CU131" s="80"/>
      <c r="CV131" s="80"/>
      <c r="CW131" s="80"/>
      <c r="CX131" s="80"/>
      <c r="CY131" s="80"/>
      <c r="CZ131" s="80"/>
      <c r="DA131" s="80"/>
      <c r="DB131" s="80"/>
      <c r="DC131" s="80"/>
      <c r="DD131" s="80"/>
      <c r="DE131" s="80"/>
      <c r="DF131" s="80"/>
      <c r="DG131" s="80"/>
      <c r="DH131" s="80"/>
      <c r="DI131" s="80"/>
      <c r="DJ131" s="80"/>
      <c r="DK131" s="80"/>
      <c r="DL131" s="80"/>
      <c r="DM131" s="80"/>
      <c r="DN131" s="80"/>
      <c r="DO131" s="80"/>
      <c r="DP131" s="80"/>
      <c r="DQ131" s="80"/>
      <c r="DR131" s="80"/>
      <c r="DS131" s="80"/>
      <c r="DT131" s="80"/>
      <c r="DU131" s="80"/>
      <c r="DV131" s="80"/>
      <c r="DW131" s="80"/>
      <c r="DX131" s="80"/>
      <c r="DY131" s="80"/>
      <c r="DZ131" s="80"/>
      <c r="EA131" s="80"/>
      <c r="EB131" s="80"/>
      <c r="EC131" s="80"/>
      <c r="ED131" s="80"/>
      <c r="EE131" s="80"/>
      <c r="EF131" s="80"/>
      <c r="EG131" s="80"/>
      <c r="EH131" s="80"/>
      <c r="EI131" s="80"/>
      <c r="EJ131" s="80"/>
      <c r="EK131" s="80"/>
      <c r="EL131" s="80"/>
      <c r="EM131" s="80"/>
      <c r="EN131" s="80"/>
      <c r="EO131" s="80"/>
      <c r="EP131" s="80"/>
      <c r="EQ131" s="80"/>
      <c r="ER131" s="80"/>
      <c r="ES131" s="80"/>
      <c r="ET131" s="80"/>
      <c r="EU131" s="80"/>
      <c r="EV131" s="80"/>
      <c r="EW131" s="80"/>
      <c r="EX131" s="80"/>
      <c r="EY131" s="80"/>
      <c r="EZ131" s="80"/>
      <c r="FA131" s="80"/>
      <c r="FB131" s="80"/>
      <c r="FC131" s="80"/>
      <c r="FD131" s="80"/>
      <c r="FE131" s="80"/>
      <c r="FF131" s="80"/>
      <c r="FG131" s="80"/>
      <c r="FH131" s="80"/>
      <c r="FI131" s="80"/>
      <c r="FJ131" s="80"/>
      <c r="FK131" s="80"/>
      <c r="FL131" s="80"/>
      <c r="FM131" s="80"/>
      <c r="FN131" s="80"/>
      <c r="FO131" s="80"/>
      <c r="FP131" s="80"/>
      <c r="FQ131" s="80"/>
      <c r="FR131" s="80"/>
      <c r="FS131" s="80"/>
      <c r="FT131" s="80"/>
      <c r="FU131" s="80"/>
      <c r="FV131" s="80"/>
      <c r="FW131" s="80"/>
      <c r="FX131" s="80"/>
      <c r="FY131" s="80"/>
      <c r="FZ131" s="80"/>
      <c r="GA131" s="80"/>
      <c r="GB131" s="80"/>
      <c r="GC131" s="80"/>
      <c r="GD131" s="80"/>
      <c r="GE131" s="80"/>
      <c r="GF131" s="80"/>
      <c r="GG131" s="80"/>
      <c r="GH131" s="80"/>
      <c r="GI131" s="80"/>
      <c r="GJ131" s="80"/>
      <c r="GK131" s="80"/>
      <c r="GL131" s="80"/>
      <c r="GM131" s="80"/>
      <c r="GN131" s="80"/>
      <c r="GO131" s="80"/>
      <c r="GP131" s="80"/>
      <c r="GQ131" s="80"/>
      <c r="GR131" s="80"/>
      <c r="GS131" s="80"/>
      <c r="GT131" s="80"/>
      <c r="GU131" s="80"/>
      <c r="GV131" s="80"/>
      <c r="GW131" s="80"/>
      <c r="GX131" s="80"/>
      <c r="GY131" s="80"/>
      <c r="GZ131" s="80"/>
      <c r="HA131" s="80"/>
      <c r="HB131" s="80"/>
      <c r="HC131" s="80"/>
      <c r="HD131" s="80"/>
      <c r="HE131" s="80"/>
      <c r="HF131" s="80"/>
      <c r="HG131" s="80"/>
      <c r="HH131" s="80"/>
      <c r="HI131" s="80"/>
      <c r="HJ131" s="80"/>
      <c r="HK131" s="80"/>
      <c r="HL131" s="80"/>
      <c r="HM131" s="80"/>
      <c r="HN131" s="80"/>
      <c r="HO131" s="80"/>
      <c r="HP131" s="80"/>
      <c r="HQ131" s="80"/>
      <c r="HR131" s="80"/>
      <c r="HS131" s="80"/>
      <c r="HT131" s="80"/>
      <c r="HU131" s="80"/>
      <c r="HV131" s="80"/>
    </row>
    <row r="132" spans="1:230" ht="97.5" customHeight="1" x14ac:dyDescent="0.15">
      <c r="A132" s="94">
        <f t="shared" si="5"/>
        <v>126</v>
      </c>
      <c r="B132" s="95" t="s">
        <v>390</v>
      </c>
      <c r="C132" s="94" t="s">
        <v>1244</v>
      </c>
      <c r="D132" s="99" t="s">
        <v>849</v>
      </c>
      <c r="E132" s="84" t="s">
        <v>1288</v>
      </c>
      <c r="F132" s="116" t="s">
        <v>1249</v>
      </c>
      <c r="G132" s="117" t="s">
        <v>1249</v>
      </c>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c r="BI132" s="80"/>
      <c r="BJ132" s="80"/>
      <c r="BK132" s="80"/>
      <c r="BL132" s="80"/>
      <c r="BM132" s="80"/>
      <c r="BN132" s="80"/>
      <c r="BO132" s="80"/>
      <c r="BP132" s="80"/>
      <c r="BQ132" s="80"/>
      <c r="BR132" s="80"/>
      <c r="BS132" s="80"/>
      <c r="BT132" s="80"/>
      <c r="BU132" s="80"/>
      <c r="BV132" s="80"/>
      <c r="BW132" s="80"/>
      <c r="BX132" s="80"/>
      <c r="BY132" s="80"/>
      <c r="BZ132" s="80"/>
      <c r="CA132" s="80"/>
      <c r="CB132" s="80"/>
      <c r="CC132" s="80"/>
      <c r="CD132" s="80"/>
      <c r="CE132" s="80"/>
      <c r="CF132" s="80"/>
      <c r="CG132" s="80"/>
      <c r="CH132" s="80"/>
      <c r="CI132" s="80"/>
      <c r="CJ132" s="80"/>
      <c r="CK132" s="80"/>
      <c r="CL132" s="80"/>
      <c r="CM132" s="80"/>
      <c r="CN132" s="80"/>
      <c r="CO132" s="80"/>
      <c r="CP132" s="80"/>
      <c r="CQ132" s="80"/>
      <c r="CR132" s="80"/>
      <c r="CS132" s="80"/>
      <c r="CT132" s="80"/>
      <c r="CU132" s="80"/>
      <c r="CV132" s="80"/>
      <c r="CW132" s="80"/>
      <c r="CX132" s="80"/>
      <c r="CY132" s="80"/>
      <c r="CZ132" s="80"/>
      <c r="DA132" s="80"/>
      <c r="DB132" s="80"/>
      <c r="DC132" s="80"/>
      <c r="DD132" s="80"/>
      <c r="DE132" s="80"/>
      <c r="DF132" s="80"/>
      <c r="DG132" s="80"/>
      <c r="DH132" s="80"/>
      <c r="DI132" s="80"/>
      <c r="DJ132" s="80"/>
      <c r="DK132" s="80"/>
      <c r="DL132" s="80"/>
      <c r="DM132" s="80"/>
      <c r="DN132" s="80"/>
      <c r="DO132" s="80"/>
      <c r="DP132" s="80"/>
      <c r="DQ132" s="80"/>
      <c r="DR132" s="80"/>
      <c r="DS132" s="80"/>
      <c r="DT132" s="80"/>
      <c r="DU132" s="80"/>
      <c r="DV132" s="80"/>
      <c r="DW132" s="80"/>
      <c r="DX132" s="80"/>
      <c r="DY132" s="80"/>
      <c r="DZ132" s="80"/>
      <c r="EA132" s="80"/>
      <c r="EB132" s="80"/>
      <c r="EC132" s="80"/>
      <c r="ED132" s="80"/>
      <c r="EE132" s="80"/>
      <c r="EF132" s="80"/>
      <c r="EG132" s="80"/>
      <c r="EH132" s="80"/>
      <c r="EI132" s="80"/>
      <c r="EJ132" s="80"/>
      <c r="EK132" s="80"/>
      <c r="EL132" s="80"/>
      <c r="EM132" s="80"/>
      <c r="EN132" s="80"/>
      <c r="EO132" s="80"/>
      <c r="EP132" s="80"/>
      <c r="EQ132" s="80"/>
      <c r="ER132" s="80"/>
      <c r="ES132" s="80"/>
      <c r="ET132" s="80"/>
      <c r="EU132" s="80"/>
      <c r="EV132" s="80"/>
      <c r="EW132" s="80"/>
      <c r="EX132" s="80"/>
      <c r="EY132" s="80"/>
      <c r="EZ132" s="80"/>
      <c r="FA132" s="80"/>
      <c r="FB132" s="80"/>
      <c r="FC132" s="80"/>
      <c r="FD132" s="80"/>
      <c r="FE132" s="80"/>
      <c r="FF132" s="80"/>
      <c r="FG132" s="80"/>
      <c r="FH132" s="80"/>
      <c r="FI132" s="80"/>
      <c r="FJ132" s="80"/>
      <c r="FK132" s="80"/>
      <c r="FL132" s="80"/>
      <c r="FM132" s="80"/>
      <c r="FN132" s="80"/>
      <c r="FO132" s="80"/>
      <c r="FP132" s="80"/>
      <c r="FQ132" s="80"/>
      <c r="FR132" s="80"/>
      <c r="FS132" s="80"/>
      <c r="FT132" s="80"/>
      <c r="FU132" s="80"/>
      <c r="FV132" s="80"/>
      <c r="FW132" s="80"/>
      <c r="FX132" s="80"/>
      <c r="FY132" s="80"/>
      <c r="FZ132" s="80"/>
      <c r="GA132" s="80"/>
      <c r="GB132" s="80"/>
      <c r="GC132" s="80"/>
      <c r="GD132" s="80"/>
      <c r="GE132" s="80"/>
      <c r="GF132" s="80"/>
      <c r="GG132" s="80"/>
      <c r="GH132" s="80"/>
      <c r="GI132" s="80"/>
      <c r="GJ132" s="80"/>
      <c r="GK132" s="80"/>
      <c r="GL132" s="80"/>
      <c r="GM132" s="80"/>
      <c r="GN132" s="80"/>
      <c r="GO132" s="80"/>
      <c r="GP132" s="80"/>
      <c r="GQ132" s="80"/>
      <c r="GR132" s="80"/>
      <c r="GS132" s="80"/>
      <c r="GT132" s="80"/>
      <c r="GU132" s="80"/>
      <c r="GV132" s="80"/>
      <c r="GW132" s="80"/>
      <c r="GX132" s="80"/>
      <c r="GY132" s="80"/>
      <c r="GZ132" s="80"/>
      <c r="HA132" s="80"/>
      <c r="HB132" s="80"/>
      <c r="HC132" s="80"/>
      <c r="HD132" s="80"/>
      <c r="HE132" s="80"/>
      <c r="HF132" s="80"/>
      <c r="HG132" s="80"/>
      <c r="HH132" s="80"/>
      <c r="HI132" s="80"/>
      <c r="HJ132" s="80"/>
      <c r="HK132" s="80"/>
      <c r="HL132" s="80"/>
      <c r="HM132" s="80"/>
      <c r="HN132" s="80"/>
      <c r="HO132" s="80"/>
      <c r="HP132" s="80"/>
      <c r="HQ132" s="80"/>
      <c r="HR132" s="80"/>
      <c r="HS132" s="80"/>
      <c r="HT132" s="80"/>
      <c r="HU132" s="80"/>
      <c r="HV132" s="80"/>
    </row>
    <row r="133" spans="1:230" ht="97.5" customHeight="1" x14ac:dyDescent="0.15">
      <c r="A133" s="94">
        <f t="shared" si="5"/>
        <v>127</v>
      </c>
      <c r="B133" s="95" t="s">
        <v>57</v>
      </c>
      <c r="C133" s="103" t="s">
        <v>400</v>
      </c>
      <c r="D133" s="104" t="s">
        <v>186</v>
      </c>
      <c r="E133" s="85" t="s">
        <v>563</v>
      </c>
      <c r="F133" s="116" t="s">
        <v>1249</v>
      </c>
      <c r="G133" s="117" t="s">
        <v>1249</v>
      </c>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c r="BI133" s="80"/>
      <c r="BJ133" s="80"/>
      <c r="BK133" s="80"/>
      <c r="BL133" s="80"/>
      <c r="BM133" s="80"/>
      <c r="BN133" s="80"/>
      <c r="BO133" s="80"/>
      <c r="BP133" s="80"/>
      <c r="BQ133" s="80"/>
      <c r="BR133" s="80"/>
      <c r="BS133" s="80"/>
      <c r="BT133" s="80"/>
      <c r="BU133" s="80"/>
      <c r="BV133" s="80"/>
      <c r="BW133" s="80"/>
      <c r="BX133" s="80"/>
      <c r="BY133" s="80"/>
      <c r="BZ133" s="80"/>
      <c r="CA133" s="80"/>
      <c r="CB133" s="80"/>
      <c r="CC133" s="80"/>
      <c r="CD133" s="80"/>
      <c r="CE133" s="80"/>
      <c r="CF133" s="80"/>
      <c r="CG133" s="80"/>
      <c r="CH133" s="80"/>
      <c r="CI133" s="80"/>
      <c r="CJ133" s="80"/>
      <c r="CK133" s="80"/>
      <c r="CL133" s="80"/>
      <c r="CM133" s="80"/>
      <c r="CN133" s="80"/>
      <c r="CO133" s="80"/>
      <c r="CP133" s="80"/>
      <c r="CQ133" s="80"/>
      <c r="CR133" s="80"/>
      <c r="CS133" s="80"/>
      <c r="CT133" s="80"/>
      <c r="CU133" s="80"/>
      <c r="CV133" s="80"/>
      <c r="CW133" s="80"/>
      <c r="CX133" s="80"/>
      <c r="CY133" s="80"/>
      <c r="CZ133" s="80"/>
      <c r="DA133" s="80"/>
      <c r="DB133" s="80"/>
      <c r="DC133" s="80"/>
      <c r="DD133" s="80"/>
      <c r="DE133" s="80"/>
      <c r="DF133" s="80"/>
      <c r="DG133" s="80"/>
      <c r="DH133" s="80"/>
      <c r="DI133" s="80"/>
      <c r="DJ133" s="80"/>
      <c r="DK133" s="80"/>
      <c r="DL133" s="80"/>
      <c r="DM133" s="80"/>
      <c r="DN133" s="80"/>
      <c r="DO133" s="80"/>
      <c r="DP133" s="80"/>
      <c r="DQ133" s="80"/>
      <c r="DR133" s="80"/>
      <c r="DS133" s="80"/>
      <c r="DT133" s="80"/>
      <c r="DU133" s="80"/>
      <c r="DV133" s="80"/>
      <c r="DW133" s="80"/>
      <c r="DX133" s="80"/>
      <c r="DY133" s="80"/>
      <c r="DZ133" s="80"/>
      <c r="EA133" s="80"/>
      <c r="EB133" s="80"/>
      <c r="EC133" s="80"/>
      <c r="ED133" s="80"/>
      <c r="EE133" s="80"/>
      <c r="EF133" s="80"/>
      <c r="EG133" s="80"/>
      <c r="EH133" s="80"/>
      <c r="EI133" s="80"/>
      <c r="EJ133" s="80"/>
      <c r="EK133" s="80"/>
      <c r="EL133" s="80"/>
      <c r="EM133" s="80"/>
      <c r="EN133" s="80"/>
      <c r="EO133" s="80"/>
      <c r="EP133" s="80"/>
      <c r="EQ133" s="80"/>
      <c r="ER133" s="80"/>
      <c r="ES133" s="80"/>
      <c r="ET133" s="80"/>
      <c r="EU133" s="80"/>
      <c r="EV133" s="80"/>
      <c r="EW133" s="80"/>
      <c r="EX133" s="80"/>
      <c r="EY133" s="80"/>
      <c r="EZ133" s="80"/>
      <c r="FA133" s="80"/>
      <c r="FB133" s="80"/>
      <c r="FC133" s="80"/>
      <c r="FD133" s="80"/>
      <c r="FE133" s="80"/>
      <c r="FF133" s="80"/>
      <c r="FG133" s="80"/>
      <c r="FH133" s="80"/>
      <c r="FI133" s="80"/>
      <c r="FJ133" s="80"/>
      <c r="FK133" s="80"/>
      <c r="FL133" s="80"/>
      <c r="FM133" s="80"/>
      <c r="FN133" s="80"/>
      <c r="FO133" s="80"/>
      <c r="FP133" s="80"/>
      <c r="FQ133" s="80"/>
      <c r="FR133" s="80"/>
      <c r="FS133" s="80"/>
      <c r="FT133" s="80"/>
      <c r="FU133" s="80"/>
      <c r="FV133" s="80"/>
      <c r="FW133" s="80"/>
      <c r="FX133" s="80"/>
      <c r="FY133" s="80"/>
      <c r="FZ133" s="80"/>
      <c r="GA133" s="80"/>
      <c r="GB133" s="80"/>
      <c r="GC133" s="80"/>
      <c r="GD133" s="80"/>
      <c r="GE133" s="80"/>
      <c r="GF133" s="80"/>
      <c r="GG133" s="80"/>
      <c r="GH133" s="80"/>
      <c r="GI133" s="80"/>
      <c r="GJ133" s="80"/>
      <c r="GK133" s="80"/>
      <c r="GL133" s="80"/>
      <c r="GM133" s="80"/>
      <c r="GN133" s="80"/>
      <c r="GO133" s="80"/>
      <c r="GP133" s="80"/>
      <c r="GQ133" s="80"/>
      <c r="GR133" s="80"/>
      <c r="GS133" s="80"/>
      <c r="GT133" s="80"/>
      <c r="GU133" s="80"/>
      <c r="GV133" s="80"/>
      <c r="GW133" s="80"/>
      <c r="GX133" s="80"/>
      <c r="GY133" s="80"/>
      <c r="GZ133" s="80"/>
      <c r="HA133" s="80"/>
      <c r="HB133" s="80"/>
      <c r="HC133" s="80"/>
      <c r="HD133" s="80"/>
      <c r="HE133" s="80"/>
      <c r="HF133" s="80"/>
      <c r="HG133" s="80"/>
      <c r="HH133" s="80"/>
      <c r="HI133" s="80"/>
      <c r="HJ133" s="80"/>
      <c r="HK133" s="80"/>
      <c r="HL133" s="80"/>
      <c r="HM133" s="80"/>
      <c r="HN133" s="80"/>
      <c r="HO133" s="80"/>
      <c r="HP133" s="80"/>
      <c r="HQ133" s="80"/>
      <c r="HR133" s="80"/>
      <c r="HS133" s="80"/>
      <c r="HT133" s="80"/>
      <c r="HU133" s="80"/>
      <c r="HV133" s="80"/>
    </row>
    <row r="134" spans="1:230" ht="97.5" customHeight="1" x14ac:dyDescent="0.15">
      <c r="A134" s="94">
        <f t="shared" si="5"/>
        <v>128</v>
      </c>
      <c r="B134" s="95" t="s">
        <v>57</v>
      </c>
      <c r="C134" s="103" t="s">
        <v>1228</v>
      </c>
      <c r="D134" s="104" t="s">
        <v>395</v>
      </c>
      <c r="E134" s="85" t="s">
        <v>1289</v>
      </c>
      <c r="F134" s="116" t="s">
        <v>1249</v>
      </c>
      <c r="G134" s="117" t="s">
        <v>1249</v>
      </c>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c r="BI134" s="80"/>
      <c r="BJ134" s="80"/>
      <c r="BK134" s="80"/>
      <c r="BL134" s="80"/>
      <c r="BM134" s="80"/>
      <c r="BN134" s="80"/>
      <c r="BO134" s="80"/>
      <c r="BP134" s="80"/>
      <c r="BQ134" s="80"/>
      <c r="BR134" s="80"/>
      <c r="BS134" s="80"/>
      <c r="BT134" s="80"/>
      <c r="BU134" s="80"/>
      <c r="BV134" s="80"/>
      <c r="BW134" s="80"/>
      <c r="BX134" s="80"/>
      <c r="BY134" s="80"/>
      <c r="BZ134" s="80"/>
      <c r="CA134" s="80"/>
      <c r="CB134" s="80"/>
      <c r="CC134" s="80"/>
      <c r="CD134" s="80"/>
      <c r="CE134" s="80"/>
      <c r="CF134" s="80"/>
      <c r="CG134" s="80"/>
      <c r="CH134" s="80"/>
      <c r="CI134" s="80"/>
      <c r="CJ134" s="80"/>
      <c r="CK134" s="80"/>
      <c r="CL134" s="80"/>
      <c r="CM134" s="80"/>
      <c r="CN134" s="80"/>
      <c r="CO134" s="80"/>
      <c r="CP134" s="80"/>
      <c r="CQ134" s="80"/>
      <c r="CR134" s="80"/>
      <c r="CS134" s="80"/>
      <c r="CT134" s="80"/>
      <c r="CU134" s="80"/>
      <c r="CV134" s="80"/>
      <c r="CW134" s="80"/>
      <c r="CX134" s="80"/>
      <c r="CY134" s="80"/>
      <c r="CZ134" s="80"/>
      <c r="DA134" s="80"/>
      <c r="DB134" s="80"/>
      <c r="DC134" s="80"/>
      <c r="DD134" s="80"/>
      <c r="DE134" s="80"/>
      <c r="DF134" s="80"/>
      <c r="DG134" s="80"/>
      <c r="DH134" s="80"/>
      <c r="DI134" s="80"/>
      <c r="DJ134" s="80"/>
      <c r="DK134" s="80"/>
      <c r="DL134" s="80"/>
      <c r="DM134" s="80"/>
      <c r="DN134" s="80"/>
      <c r="DO134" s="80"/>
      <c r="DP134" s="80"/>
      <c r="DQ134" s="80"/>
      <c r="DR134" s="80"/>
      <c r="DS134" s="80"/>
      <c r="DT134" s="80"/>
      <c r="DU134" s="80"/>
      <c r="DV134" s="80"/>
      <c r="DW134" s="80"/>
      <c r="DX134" s="80"/>
      <c r="DY134" s="80"/>
      <c r="DZ134" s="80"/>
      <c r="EA134" s="80"/>
      <c r="EB134" s="80"/>
      <c r="EC134" s="80"/>
      <c r="ED134" s="80"/>
      <c r="EE134" s="80"/>
      <c r="EF134" s="80"/>
      <c r="EG134" s="80"/>
      <c r="EH134" s="80"/>
      <c r="EI134" s="80"/>
      <c r="EJ134" s="80"/>
      <c r="EK134" s="80"/>
      <c r="EL134" s="80"/>
      <c r="EM134" s="80"/>
      <c r="EN134" s="80"/>
      <c r="EO134" s="80"/>
      <c r="EP134" s="80"/>
      <c r="EQ134" s="80"/>
      <c r="ER134" s="80"/>
      <c r="ES134" s="80"/>
      <c r="ET134" s="80"/>
      <c r="EU134" s="80"/>
      <c r="EV134" s="80"/>
      <c r="EW134" s="80"/>
      <c r="EX134" s="80"/>
      <c r="EY134" s="80"/>
      <c r="EZ134" s="80"/>
      <c r="FA134" s="80"/>
      <c r="FB134" s="80"/>
      <c r="FC134" s="80"/>
      <c r="FD134" s="80"/>
      <c r="FE134" s="80"/>
      <c r="FF134" s="80"/>
      <c r="FG134" s="80"/>
      <c r="FH134" s="80"/>
      <c r="FI134" s="80"/>
      <c r="FJ134" s="80"/>
      <c r="FK134" s="80"/>
      <c r="FL134" s="80"/>
      <c r="FM134" s="80"/>
      <c r="FN134" s="80"/>
      <c r="FO134" s="80"/>
      <c r="FP134" s="80"/>
      <c r="FQ134" s="80"/>
      <c r="FR134" s="80"/>
      <c r="FS134" s="80"/>
      <c r="FT134" s="80"/>
      <c r="FU134" s="80"/>
      <c r="FV134" s="80"/>
      <c r="FW134" s="80"/>
      <c r="FX134" s="80"/>
      <c r="FY134" s="80"/>
      <c r="FZ134" s="80"/>
      <c r="GA134" s="80"/>
      <c r="GB134" s="80"/>
      <c r="GC134" s="80"/>
      <c r="GD134" s="80"/>
      <c r="GE134" s="80"/>
      <c r="GF134" s="80"/>
      <c r="GG134" s="80"/>
      <c r="GH134" s="80"/>
      <c r="GI134" s="80"/>
      <c r="GJ134" s="80"/>
      <c r="GK134" s="80"/>
      <c r="GL134" s="80"/>
      <c r="GM134" s="80"/>
      <c r="GN134" s="80"/>
      <c r="GO134" s="80"/>
      <c r="GP134" s="80"/>
      <c r="GQ134" s="80"/>
      <c r="GR134" s="80"/>
      <c r="GS134" s="80"/>
      <c r="GT134" s="80"/>
      <c r="GU134" s="80"/>
      <c r="GV134" s="80"/>
      <c r="GW134" s="80"/>
      <c r="GX134" s="80"/>
      <c r="GY134" s="80"/>
      <c r="GZ134" s="80"/>
      <c r="HA134" s="80"/>
      <c r="HB134" s="80"/>
      <c r="HC134" s="80"/>
      <c r="HD134" s="80"/>
      <c r="HE134" s="80"/>
      <c r="HF134" s="80"/>
      <c r="HG134" s="80"/>
      <c r="HH134" s="80"/>
      <c r="HI134" s="80"/>
      <c r="HJ134" s="80"/>
      <c r="HK134" s="80"/>
      <c r="HL134" s="80"/>
      <c r="HM134" s="80"/>
      <c r="HN134" s="80"/>
      <c r="HO134" s="80"/>
      <c r="HP134" s="80"/>
      <c r="HQ134" s="80"/>
      <c r="HR134" s="80"/>
      <c r="HS134" s="80"/>
      <c r="HT134" s="80"/>
      <c r="HU134" s="80"/>
      <c r="HV134" s="80"/>
    </row>
    <row r="135" spans="1:230" ht="97.5" customHeight="1" x14ac:dyDescent="0.15">
      <c r="A135" s="94">
        <f t="shared" si="5"/>
        <v>129</v>
      </c>
      <c r="B135" s="95" t="s">
        <v>57</v>
      </c>
      <c r="C135" s="103" t="s">
        <v>400</v>
      </c>
      <c r="D135" s="104" t="s">
        <v>499</v>
      </c>
      <c r="E135" s="85" t="s">
        <v>1290</v>
      </c>
      <c r="F135" s="116" t="s">
        <v>1249</v>
      </c>
      <c r="G135" s="117" t="s">
        <v>1249</v>
      </c>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c r="BI135" s="80"/>
      <c r="BJ135" s="80"/>
      <c r="BK135" s="80"/>
      <c r="BL135" s="80"/>
      <c r="BM135" s="80"/>
      <c r="BN135" s="80"/>
      <c r="BO135" s="80"/>
      <c r="BP135" s="80"/>
      <c r="BQ135" s="80"/>
      <c r="BR135" s="80"/>
      <c r="BS135" s="80"/>
      <c r="BT135" s="80"/>
      <c r="BU135" s="80"/>
      <c r="BV135" s="80"/>
      <c r="BW135" s="80"/>
      <c r="BX135" s="80"/>
      <c r="BY135" s="80"/>
      <c r="BZ135" s="80"/>
      <c r="CA135" s="80"/>
      <c r="CB135" s="80"/>
      <c r="CC135" s="80"/>
      <c r="CD135" s="80"/>
      <c r="CE135" s="80"/>
      <c r="CF135" s="80"/>
      <c r="CG135" s="80"/>
      <c r="CH135" s="80"/>
      <c r="CI135" s="80"/>
      <c r="CJ135" s="80"/>
      <c r="CK135" s="80"/>
      <c r="CL135" s="80"/>
      <c r="CM135" s="80"/>
      <c r="CN135" s="80"/>
      <c r="CO135" s="80"/>
      <c r="CP135" s="80"/>
      <c r="CQ135" s="80"/>
      <c r="CR135" s="80"/>
      <c r="CS135" s="80"/>
      <c r="CT135" s="80"/>
      <c r="CU135" s="80"/>
      <c r="CV135" s="80"/>
      <c r="CW135" s="80"/>
      <c r="CX135" s="80"/>
      <c r="CY135" s="80"/>
      <c r="CZ135" s="80"/>
      <c r="DA135" s="80"/>
      <c r="DB135" s="80"/>
      <c r="DC135" s="80"/>
      <c r="DD135" s="80"/>
      <c r="DE135" s="80"/>
      <c r="DF135" s="80"/>
      <c r="DG135" s="80"/>
      <c r="DH135" s="80"/>
      <c r="DI135" s="80"/>
      <c r="DJ135" s="80"/>
      <c r="DK135" s="80"/>
      <c r="DL135" s="80"/>
      <c r="DM135" s="80"/>
      <c r="DN135" s="80"/>
      <c r="DO135" s="80"/>
      <c r="DP135" s="80"/>
      <c r="DQ135" s="80"/>
      <c r="DR135" s="80"/>
      <c r="DS135" s="80"/>
      <c r="DT135" s="80"/>
      <c r="DU135" s="80"/>
      <c r="DV135" s="80"/>
      <c r="DW135" s="80"/>
      <c r="DX135" s="80"/>
      <c r="DY135" s="80"/>
      <c r="DZ135" s="80"/>
      <c r="EA135" s="80"/>
      <c r="EB135" s="80"/>
      <c r="EC135" s="80"/>
      <c r="ED135" s="80"/>
      <c r="EE135" s="80"/>
      <c r="EF135" s="80"/>
      <c r="EG135" s="80"/>
      <c r="EH135" s="80"/>
      <c r="EI135" s="80"/>
      <c r="EJ135" s="80"/>
      <c r="EK135" s="80"/>
      <c r="EL135" s="80"/>
      <c r="EM135" s="80"/>
      <c r="EN135" s="80"/>
      <c r="EO135" s="80"/>
      <c r="EP135" s="80"/>
      <c r="EQ135" s="80"/>
      <c r="ER135" s="80"/>
      <c r="ES135" s="80"/>
      <c r="ET135" s="80"/>
      <c r="EU135" s="80"/>
      <c r="EV135" s="80"/>
      <c r="EW135" s="80"/>
      <c r="EX135" s="80"/>
      <c r="EY135" s="80"/>
      <c r="EZ135" s="80"/>
      <c r="FA135" s="80"/>
      <c r="FB135" s="80"/>
      <c r="FC135" s="80"/>
      <c r="FD135" s="80"/>
      <c r="FE135" s="80"/>
      <c r="FF135" s="80"/>
      <c r="FG135" s="80"/>
      <c r="FH135" s="80"/>
      <c r="FI135" s="80"/>
      <c r="FJ135" s="80"/>
      <c r="FK135" s="80"/>
      <c r="FL135" s="80"/>
      <c r="FM135" s="80"/>
      <c r="FN135" s="80"/>
      <c r="FO135" s="80"/>
      <c r="FP135" s="80"/>
      <c r="FQ135" s="80"/>
      <c r="FR135" s="80"/>
      <c r="FS135" s="80"/>
      <c r="FT135" s="80"/>
      <c r="FU135" s="80"/>
      <c r="FV135" s="80"/>
      <c r="FW135" s="80"/>
      <c r="FX135" s="80"/>
      <c r="FY135" s="80"/>
      <c r="FZ135" s="80"/>
      <c r="GA135" s="80"/>
      <c r="GB135" s="80"/>
      <c r="GC135" s="80"/>
      <c r="GD135" s="80"/>
      <c r="GE135" s="80"/>
      <c r="GF135" s="80"/>
      <c r="GG135" s="80"/>
      <c r="GH135" s="80"/>
      <c r="GI135" s="80"/>
      <c r="GJ135" s="80"/>
      <c r="GK135" s="80"/>
      <c r="GL135" s="80"/>
      <c r="GM135" s="80"/>
      <c r="GN135" s="80"/>
      <c r="GO135" s="80"/>
      <c r="GP135" s="80"/>
      <c r="GQ135" s="80"/>
      <c r="GR135" s="80"/>
      <c r="GS135" s="80"/>
      <c r="GT135" s="80"/>
      <c r="GU135" s="80"/>
      <c r="GV135" s="80"/>
      <c r="GW135" s="80"/>
      <c r="GX135" s="80"/>
      <c r="GY135" s="80"/>
      <c r="GZ135" s="80"/>
      <c r="HA135" s="80"/>
      <c r="HB135" s="80"/>
      <c r="HC135" s="80"/>
      <c r="HD135" s="80"/>
      <c r="HE135" s="80"/>
      <c r="HF135" s="80"/>
      <c r="HG135" s="80"/>
      <c r="HH135" s="80"/>
      <c r="HI135" s="80"/>
      <c r="HJ135" s="80"/>
      <c r="HK135" s="80"/>
      <c r="HL135" s="80"/>
      <c r="HM135" s="80"/>
      <c r="HN135" s="80"/>
      <c r="HO135" s="80"/>
      <c r="HP135" s="80"/>
      <c r="HQ135" s="80"/>
      <c r="HR135" s="80"/>
      <c r="HS135" s="80"/>
      <c r="HT135" s="80"/>
      <c r="HU135" s="80"/>
      <c r="HV135" s="80"/>
    </row>
    <row r="136" spans="1:230" ht="97.5" customHeight="1" x14ac:dyDescent="0.15">
      <c r="A136" s="94">
        <f t="shared" si="5"/>
        <v>130</v>
      </c>
      <c r="B136" s="95" t="s">
        <v>57</v>
      </c>
      <c r="C136" s="103" t="s">
        <v>400</v>
      </c>
      <c r="D136" s="104" t="s">
        <v>343</v>
      </c>
      <c r="E136" s="85" t="s">
        <v>564</v>
      </c>
      <c r="F136" s="116" t="s">
        <v>1249</v>
      </c>
      <c r="G136" s="117" t="s">
        <v>1249</v>
      </c>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c r="BI136" s="80"/>
      <c r="BJ136" s="80"/>
      <c r="BK136" s="80"/>
      <c r="BL136" s="80"/>
      <c r="BM136" s="80"/>
      <c r="BN136" s="80"/>
      <c r="BO136" s="80"/>
      <c r="BP136" s="80"/>
      <c r="BQ136" s="80"/>
      <c r="BR136" s="80"/>
      <c r="BS136" s="80"/>
      <c r="BT136" s="80"/>
      <c r="BU136" s="80"/>
      <c r="BV136" s="80"/>
      <c r="BW136" s="80"/>
      <c r="BX136" s="80"/>
      <c r="BY136" s="80"/>
      <c r="BZ136" s="80"/>
      <c r="CA136" s="80"/>
      <c r="CB136" s="80"/>
      <c r="CC136" s="80"/>
      <c r="CD136" s="80"/>
      <c r="CE136" s="80"/>
      <c r="CF136" s="80"/>
      <c r="CG136" s="80"/>
      <c r="CH136" s="80"/>
      <c r="CI136" s="80"/>
      <c r="CJ136" s="80"/>
      <c r="CK136" s="80"/>
      <c r="CL136" s="80"/>
      <c r="CM136" s="80"/>
      <c r="CN136" s="80"/>
      <c r="CO136" s="80"/>
      <c r="CP136" s="80"/>
      <c r="CQ136" s="80"/>
      <c r="CR136" s="80"/>
      <c r="CS136" s="80"/>
      <c r="CT136" s="80"/>
      <c r="CU136" s="80"/>
      <c r="CV136" s="80"/>
      <c r="CW136" s="80"/>
      <c r="CX136" s="80"/>
      <c r="CY136" s="80"/>
      <c r="CZ136" s="80"/>
      <c r="DA136" s="80"/>
      <c r="DB136" s="80"/>
      <c r="DC136" s="80"/>
      <c r="DD136" s="80"/>
      <c r="DE136" s="80"/>
      <c r="DF136" s="80"/>
      <c r="DG136" s="80"/>
      <c r="DH136" s="80"/>
      <c r="DI136" s="80"/>
      <c r="DJ136" s="80"/>
      <c r="DK136" s="80"/>
      <c r="DL136" s="80"/>
      <c r="DM136" s="80"/>
      <c r="DN136" s="80"/>
      <c r="DO136" s="80"/>
      <c r="DP136" s="80"/>
      <c r="DQ136" s="80"/>
      <c r="DR136" s="80"/>
      <c r="DS136" s="80"/>
      <c r="DT136" s="80"/>
      <c r="DU136" s="80"/>
      <c r="DV136" s="80"/>
      <c r="DW136" s="80"/>
      <c r="DX136" s="80"/>
      <c r="DY136" s="80"/>
      <c r="DZ136" s="80"/>
      <c r="EA136" s="80"/>
      <c r="EB136" s="80"/>
      <c r="EC136" s="80"/>
      <c r="ED136" s="80"/>
      <c r="EE136" s="80"/>
      <c r="EF136" s="80"/>
      <c r="EG136" s="80"/>
      <c r="EH136" s="80"/>
      <c r="EI136" s="80"/>
      <c r="EJ136" s="80"/>
      <c r="EK136" s="80"/>
      <c r="EL136" s="80"/>
      <c r="EM136" s="80"/>
      <c r="EN136" s="80"/>
      <c r="EO136" s="80"/>
      <c r="EP136" s="80"/>
      <c r="EQ136" s="80"/>
      <c r="ER136" s="80"/>
      <c r="ES136" s="80"/>
      <c r="ET136" s="80"/>
      <c r="EU136" s="80"/>
      <c r="EV136" s="80"/>
      <c r="EW136" s="80"/>
      <c r="EX136" s="80"/>
      <c r="EY136" s="80"/>
      <c r="EZ136" s="80"/>
      <c r="FA136" s="80"/>
      <c r="FB136" s="80"/>
      <c r="FC136" s="80"/>
      <c r="FD136" s="80"/>
      <c r="FE136" s="80"/>
      <c r="FF136" s="80"/>
      <c r="FG136" s="80"/>
      <c r="FH136" s="80"/>
      <c r="FI136" s="80"/>
      <c r="FJ136" s="80"/>
      <c r="FK136" s="80"/>
      <c r="FL136" s="80"/>
      <c r="FM136" s="80"/>
      <c r="FN136" s="80"/>
      <c r="FO136" s="80"/>
      <c r="FP136" s="80"/>
      <c r="FQ136" s="80"/>
      <c r="FR136" s="80"/>
      <c r="FS136" s="80"/>
      <c r="FT136" s="80"/>
      <c r="FU136" s="80"/>
      <c r="FV136" s="80"/>
      <c r="FW136" s="80"/>
      <c r="FX136" s="80"/>
      <c r="FY136" s="80"/>
      <c r="FZ136" s="80"/>
      <c r="GA136" s="80"/>
      <c r="GB136" s="80"/>
      <c r="GC136" s="80"/>
      <c r="GD136" s="80"/>
      <c r="GE136" s="80"/>
      <c r="GF136" s="80"/>
      <c r="GG136" s="80"/>
      <c r="GH136" s="80"/>
      <c r="GI136" s="80"/>
      <c r="GJ136" s="80"/>
      <c r="GK136" s="80"/>
      <c r="GL136" s="80"/>
      <c r="GM136" s="80"/>
      <c r="GN136" s="80"/>
      <c r="GO136" s="80"/>
      <c r="GP136" s="80"/>
      <c r="GQ136" s="80"/>
      <c r="GR136" s="80"/>
      <c r="GS136" s="80"/>
      <c r="GT136" s="80"/>
      <c r="GU136" s="80"/>
      <c r="GV136" s="80"/>
      <c r="GW136" s="80"/>
      <c r="GX136" s="80"/>
      <c r="GY136" s="80"/>
      <c r="GZ136" s="80"/>
      <c r="HA136" s="80"/>
      <c r="HB136" s="80"/>
      <c r="HC136" s="80"/>
      <c r="HD136" s="80"/>
      <c r="HE136" s="80"/>
      <c r="HF136" s="80"/>
      <c r="HG136" s="80"/>
      <c r="HH136" s="80"/>
      <c r="HI136" s="80"/>
      <c r="HJ136" s="80"/>
      <c r="HK136" s="80"/>
      <c r="HL136" s="80"/>
      <c r="HM136" s="80"/>
      <c r="HN136" s="80"/>
      <c r="HO136" s="80"/>
      <c r="HP136" s="80"/>
      <c r="HQ136" s="80"/>
      <c r="HR136" s="80"/>
      <c r="HS136" s="80"/>
      <c r="HT136" s="80"/>
      <c r="HU136" s="80"/>
      <c r="HV136" s="80"/>
    </row>
    <row r="137" spans="1:230" ht="97.5" customHeight="1" x14ac:dyDescent="0.15">
      <c r="A137" s="94">
        <f t="shared" si="5"/>
        <v>131</v>
      </c>
      <c r="B137" s="95" t="s">
        <v>57</v>
      </c>
      <c r="C137" s="103" t="s">
        <v>400</v>
      </c>
      <c r="D137" s="104" t="s">
        <v>188</v>
      </c>
      <c r="E137" s="85" t="s">
        <v>565</v>
      </c>
      <c r="F137" s="116" t="s">
        <v>1249</v>
      </c>
      <c r="G137" s="117" t="s">
        <v>1249</v>
      </c>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c r="AZ137" s="80"/>
      <c r="BA137" s="80"/>
      <c r="BB137" s="80"/>
      <c r="BC137" s="80"/>
      <c r="BD137" s="80"/>
      <c r="BE137" s="80"/>
      <c r="BF137" s="80"/>
      <c r="BG137" s="80"/>
      <c r="BH137" s="80"/>
      <c r="BI137" s="80"/>
      <c r="BJ137" s="80"/>
      <c r="BK137" s="80"/>
      <c r="BL137" s="80"/>
      <c r="BM137" s="80"/>
      <c r="BN137" s="80"/>
      <c r="BO137" s="80"/>
      <c r="BP137" s="80"/>
      <c r="BQ137" s="80"/>
      <c r="BR137" s="80"/>
      <c r="BS137" s="80"/>
      <c r="BT137" s="80"/>
      <c r="BU137" s="80"/>
      <c r="BV137" s="80"/>
      <c r="BW137" s="80"/>
      <c r="BX137" s="80"/>
      <c r="BY137" s="80"/>
      <c r="BZ137" s="80"/>
      <c r="CA137" s="80"/>
      <c r="CB137" s="80"/>
      <c r="CC137" s="80"/>
      <c r="CD137" s="80"/>
      <c r="CE137" s="80"/>
      <c r="CF137" s="80"/>
      <c r="CG137" s="80"/>
      <c r="CH137" s="80"/>
      <c r="CI137" s="80"/>
      <c r="CJ137" s="80"/>
      <c r="CK137" s="80"/>
      <c r="CL137" s="80"/>
      <c r="CM137" s="80"/>
      <c r="CN137" s="80"/>
      <c r="CO137" s="80"/>
      <c r="CP137" s="80"/>
      <c r="CQ137" s="80"/>
      <c r="CR137" s="80"/>
      <c r="CS137" s="80"/>
      <c r="CT137" s="80"/>
      <c r="CU137" s="80"/>
      <c r="CV137" s="80"/>
      <c r="CW137" s="80"/>
      <c r="CX137" s="80"/>
      <c r="CY137" s="80"/>
      <c r="CZ137" s="80"/>
      <c r="DA137" s="80"/>
      <c r="DB137" s="80"/>
      <c r="DC137" s="80"/>
      <c r="DD137" s="80"/>
      <c r="DE137" s="80"/>
      <c r="DF137" s="80"/>
      <c r="DG137" s="80"/>
      <c r="DH137" s="80"/>
      <c r="DI137" s="80"/>
      <c r="DJ137" s="80"/>
      <c r="DK137" s="80"/>
      <c r="DL137" s="80"/>
      <c r="DM137" s="80"/>
      <c r="DN137" s="80"/>
      <c r="DO137" s="80"/>
      <c r="DP137" s="80"/>
      <c r="DQ137" s="80"/>
      <c r="DR137" s="80"/>
      <c r="DS137" s="80"/>
      <c r="DT137" s="80"/>
      <c r="DU137" s="80"/>
      <c r="DV137" s="80"/>
      <c r="DW137" s="80"/>
      <c r="DX137" s="80"/>
      <c r="DY137" s="80"/>
      <c r="DZ137" s="80"/>
      <c r="EA137" s="80"/>
      <c r="EB137" s="80"/>
      <c r="EC137" s="80"/>
      <c r="ED137" s="80"/>
      <c r="EE137" s="80"/>
      <c r="EF137" s="80"/>
      <c r="EG137" s="80"/>
      <c r="EH137" s="80"/>
      <c r="EI137" s="80"/>
      <c r="EJ137" s="80"/>
      <c r="EK137" s="80"/>
      <c r="EL137" s="80"/>
      <c r="EM137" s="80"/>
      <c r="EN137" s="80"/>
      <c r="EO137" s="80"/>
      <c r="EP137" s="80"/>
      <c r="EQ137" s="80"/>
      <c r="ER137" s="80"/>
      <c r="ES137" s="80"/>
      <c r="ET137" s="80"/>
      <c r="EU137" s="80"/>
      <c r="EV137" s="80"/>
      <c r="EW137" s="80"/>
      <c r="EX137" s="80"/>
      <c r="EY137" s="80"/>
      <c r="EZ137" s="80"/>
      <c r="FA137" s="80"/>
      <c r="FB137" s="80"/>
      <c r="FC137" s="80"/>
      <c r="FD137" s="80"/>
      <c r="FE137" s="80"/>
      <c r="FF137" s="80"/>
      <c r="FG137" s="80"/>
      <c r="FH137" s="80"/>
      <c r="FI137" s="80"/>
      <c r="FJ137" s="80"/>
      <c r="FK137" s="80"/>
      <c r="FL137" s="80"/>
      <c r="FM137" s="80"/>
      <c r="FN137" s="80"/>
      <c r="FO137" s="80"/>
      <c r="FP137" s="80"/>
      <c r="FQ137" s="80"/>
      <c r="FR137" s="80"/>
      <c r="FS137" s="80"/>
      <c r="FT137" s="80"/>
      <c r="FU137" s="80"/>
      <c r="FV137" s="80"/>
      <c r="FW137" s="80"/>
      <c r="FX137" s="80"/>
      <c r="FY137" s="80"/>
      <c r="FZ137" s="80"/>
      <c r="GA137" s="80"/>
      <c r="GB137" s="80"/>
      <c r="GC137" s="80"/>
      <c r="GD137" s="80"/>
      <c r="GE137" s="80"/>
      <c r="GF137" s="80"/>
      <c r="GG137" s="80"/>
      <c r="GH137" s="80"/>
      <c r="GI137" s="80"/>
      <c r="GJ137" s="80"/>
      <c r="GK137" s="80"/>
      <c r="GL137" s="80"/>
      <c r="GM137" s="80"/>
      <c r="GN137" s="80"/>
      <c r="GO137" s="80"/>
      <c r="GP137" s="80"/>
      <c r="GQ137" s="80"/>
      <c r="GR137" s="80"/>
      <c r="GS137" s="80"/>
      <c r="GT137" s="80"/>
      <c r="GU137" s="80"/>
      <c r="GV137" s="80"/>
      <c r="GW137" s="80"/>
      <c r="GX137" s="80"/>
      <c r="GY137" s="80"/>
      <c r="GZ137" s="80"/>
      <c r="HA137" s="80"/>
      <c r="HB137" s="80"/>
      <c r="HC137" s="80"/>
      <c r="HD137" s="80"/>
      <c r="HE137" s="80"/>
      <c r="HF137" s="80"/>
      <c r="HG137" s="80"/>
      <c r="HH137" s="80"/>
      <c r="HI137" s="80"/>
      <c r="HJ137" s="80"/>
      <c r="HK137" s="80"/>
      <c r="HL137" s="80"/>
      <c r="HM137" s="80"/>
      <c r="HN137" s="80"/>
      <c r="HO137" s="80"/>
      <c r="HP137" s="80"/>
      <c r="HQ137" s="80"/>
      <c r="HR137" s="80"/>
      <c r="HS137" s="80"/>
      <c r="HT137" s="80"/>
      <c r="HU137" s="80"/>
      <c r="HV137" s="80"/>
    </row>
    <row r="138" spans="1:230" ht="97.5" customHeight="1" x14ac:dyDescent="0.15">
      <c r="A138" s="94">
        <f t="shared" si="5"/>
        <v>132</v>
      </c>
      <c r="B138" s="95" t="s">
        <v>22</v>
      </c>
      <c r="C138" s="94" t="s">
        <v>1166</v>
      </c>
      <c r="D138" s="99" t="s">
        <v>216</v>
      </c>
      <c r="E138" s="83" t="s">
        <v>1167</v>
      </c>
      <c r="F138" s="116" t="s">
        <v>1249</v>
      </c>
      <c r="G138" s="117" t="s">
        <v>1249</v>
      </c>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c r="AZ138" s="80"/>
      <c r="BA138" s="80"/>
      <c r="BB138" s="80"/>
      <c r="BC138" s="80"/>
      <c r="BD138" s="80"/>
      <c r="BE138" s="80"/>
      <c r="BF138" s="80"/>
      <c r="BG138" s="80"/>
      <c r="BH138" s="80"/>
      <c r="BI138" s="80"/>
      <c r="BJ138" s="80"/>
      <c r="BK138" s="80"/>
      <c r="BL138" s="80"/>
      <c r="BM138" s="80"/>
      <c r="BN138" s="80"/>
      <c r="BO138" s="80"/>
      <c r="BP138" s="80"/>
      <c r="BQ138" s="80"/>
      <c r="BR138" s="80"/>
      <c r="BS138" s="80"/>
      <c r="BT138" s="80"/>
      <c r="BU138" s="80"/>
      <c r="BV138" s="80"/>
      <c r="BW138" s="80"/>
      <c r="BX138" s="80"/>
      <c r="BY138" s="80"/>
      <c r="BZ138" s="80"/>
      <c r="CA138" s="80"/>
      <c r="CB138" s="80"/>
      <c r="CC138" s="80"/>
      <c r="CD138" s="80"/>
      <c r="CE138" s="80"/>
      <c r="CF138" s="80"/>
      <c r="CG138" s="80"/>
      <c r="CH138" s="80"/>
      <c r="CI138" s="80"/>
      <c r="CJ138" s="80"/>
      <c r="CK138" s="80"/>
      <c r="CL138" s="80"/>
      <c r="CM138" s="80"/>
      <c r="CN138" s="80"/>
      <c r="CO138" s="80"/>
      <c r="CP138" s="80"/>
      <c r="CQ138" s="80"/>
      <c r="CR138" s="80"/>
      <c r="CS138" s="80"/>
      <c r="CT138" s="80"/>
      <c r="CU138" s="80"/>
      <c r="CV138" s="80"/>
      <c r="CW138" s="80"/>
      <c r="CX138" s="80"/>
      <c r="CY138" s="80"/>
      <c r="CZ138" s="80"/>
      <c r="DA138" s="80"/>
      <c r="DB138" s="80"/>
      <c r="DC138" s="80"/>
      <c r="DD138" s="80"/>
      <c r="DE138" s="80"/>
      <c r="DF138" s="80"/>
      <c r="DG138" s="80"/>
      <c r="DH138" s="80"/>
      <c r="DI138" s="80"/>
      <c r="DJ138" s="80"/>
      <c r="DK138" s="80"/>
      <c r="DL138" s="80"/>
      <c r="DM138" s="80"/>
      <c r="DN138" s="80"/>
      <c r="DO138" s="80"/>
      <c r="DP138" s="80"/>
      <c r="DQ138" s="80"/>
      <c r="DR138" s="80"/>
      <c r="DS138" s="80"/>
      <c r="DT138" s="80"/>
      <c r="DU138" s="80"/>
      <c r="DV138" s="80"/>
      <c r="DW138" s="80"/>
      <c r="DX138" s="80"/>
      <c r="DY138" s="80"/>
      <c r="DZ138" s="80"/>
      <c r="EA138" s="80"/>
      <c r="EB138" s="80"/>
      <c r="EC138" s="80"/>
      <c r="ED138" s="80"/>
      <c r="EE138" s="80"/>
      <c r="EF138" s="80"/>
      <c r="EG138" s="80"/>
      <c r="EH138" s="80"/>
      <c r="EI138" s="80"/>
      <c r="EJ138" s="80"/>
      <c r="EK138" s="80"/>
      <c r="EL138" s="80"/>
      <c r="EM138" s="80"/>
      <c r="EN138" s="80"/>
      <c r="EO138" s="80"/>
      <c r="EP138" s="80"/>
      <c r="EQ138" s="80"/>
      <c r="ER138" s="80"/>
      <c r="ES138" s="80"/>
      <c r="ET138" s="80"/>
      <c r="EU138" s="80"/>
      <c r="EV138" s="80"/>
      <c r="EW138" s="80"/>
      <c r="EX138" s="80"/>
      <c r="EY138" s="80"/>
      <c r="EZ138" s="80"/>
      <c r="FA138" s="80"/>
      <c r="FB138" s="80"/>
      <c r="FC138" s="80"/>
      <c r="FD138" s="80"/>
      <c r="FE138" s="80"/>
      <c r="FF138" s="80"/>
      <c r="FG138" s="80"/>
      <c r="FH138" s="80"/>
      <c r="FI138" s="80"/>
      <c r="FJ138" s="80"/>
      <c r="FK138" s="80"/>
      <c r="FL138" s="80"/>
      <c r="FM138" s="80"/>
      <c r="FN138" s="80"/>
      <c r="FO138" s="80"/>
      <c r="FP138" s="80"/>
      <c r="FQ138" s="80"/>
      <c r="FR138" s="80"/>
      <c r="FS138" s="80"/>
      <c r="FT138" s="80"/>
      <c r="FU138" s="80"/>
      <c r="FV138" s="80"/>
      <c r="FW138" s="80"/>
      <c r="FX138" s="80"/>
      <c r="FY138" s="80"/>
      <c r="FZ138" s="80"/>
      <c r="GA138" s="80"/>
      <c r="GB138" s="80"/>
      <c r="GC138" s="80"/>
      <c r="GD138" s="80"/>
      <c r="GE138" s="80"/>
      <c r="GF138" s="80"/>
      <c r="GG138" s="80"/>
      <c r="GH138" s="80"/>
      <c r="GI138" s="80"/>
      <c r="GJ138" s="80"/>
      <c r="GK138" s="80"/>
      <c r="GL138" s="80"/>
      <c r="GM138" s="80"/>
      <c r="GN138" s="80"/>
      <c r="GO138" s="80"/>
      <c r="GP138" s="80"/>
      <c r="GQ138" s="80"/>
      <c r="GR138" s="80"/>
      <c r="GS138" s="80"/>
      <c r="GT138" s="80"/>
      <c r="GU138" s="80"/>
      <c r="GV138" s="80"/>
      <c r="GW138" s="80"/>
      <c r="GX138" s="80"/>
      <c r="GY138" s="80"/>
      <c r="GZ138" s="80"/>
      <c r="HA138" s="80"/>
      <c r="HB138" s="80"/>
      <c r="HC138" s="80"/>
      <c r="HD138" s="80"/>
      <c r="HE138" s="80"/>
      <c r="HF138" s="80"/>
      <c r="HG138" s="80"/>
      <c r="HH138" s="80"/>
      <c r="HI138" s="80"/>
      <c r="HJ138" s="80"/>
      <c r="HK138" s="80"/>
      <c r="HL138" s="80"/>
      <c r="HM138" s="80"/>
      <c r="HN138" s="80"/>
      <c r="HO138" s="80"/>
      <c r="HP138" s="80"/>
      <c r="HQ138" s="80"/>
      <c r="HR138" s="80"/>
      <c r="HS138" s="80"/>
      <c r="HT138" s="80"/>
      <c r="HU138" s="80"/>
      <c r="HV138" s="80"/>
    </row>
    <row r="139" spans="1:230" ht="97.5" customHeight="1" x14ac:dyDescent="0.15">
      <c r="A139" s="94">
        <f t="shared" si="5"/>
        <v>133</v>
      </c>
      <c r="B139" s="95" t="s">
        <v>57</v>
      </c>
      <c r="C139" s="103" t="s">
        <v>401</v>
      </c>
      <c r="D139" s="104" t="s">
        <v>320</v>
      </c>
      <c r="E139" s="85" t="s">
        <v>566</v>
      </c>
      <c r="F139" s="116" t="s">
        <v>1249</v>
      </c>
      <c r="G139" s="117" t="s">
        <v>1249</v>
      </c>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c r="AZ139" s="80"/>
      <c r="BA139" s="80"/>
      <c r="BB139" s="80"/>
      <c r="BC139" s="80"/>
      <c r="BD139" s="80"/>
      <c r="BE139" s="80"/>
      <c r="BF139" s="80"/>
      <c r="BG139" s="80"/>
      <c r="BH139" s="80"/>
      <c r="BI139" s="80"/>
      <c r="BJ139" s="80"/>
      <c r="BK139" s="80"/>
      <c r="BL139" s="80"/>
      <c r="BM139" s="80"/>
      <c r="BN139" s="80"/>
      <c r="BO139" s="80"/>
      <c r="BP139" s="80"/>
      <c r="BQ139" s="80"/>
      <c r="BR139" s="80"/>
      <c r="BS139" s="80"/>
      <c r="BT139" s="80"/>
      <c r="BU139" s="80"/>
      <c r="BV139" s="80"/>
      <c r="BW139" s="80"/>
      <c r="BX139" s="80"/>
      <c r="BY139" s="80"/>
      <c r="BZ139" s="80"/>
      <c r="CA139" s="80"/>
      <c r="CB139" s="80"/>
      <c r="CC139" s="80"/>
      <c r="CD139" s="80"/>
      <c r="CE139" s="80"/>
      <c r="CF139" s="80"/>
      <c r="CG139" s="80"/>
      <c r="CH139" s="80"/>
      <c r="CI139" s="80"/>
      <c r="CJ139" s="80"/>
      <c r="CK139" s="80"/>
      <c r="CL139" s="80"/>
      <c r="CM139" s="80"/>
      <c r="CN139" s="80"/>
      <c r="CO139" s="80"/>
      <c r="CP139" s="80"/>
      <c r="CQ139" s="80"/>
      <c r="CR139" s="80"/>
      <c r="CS139" s="80"/>
      <c r="CT139" s="80"/>
      <c r="CU139" s="80"/>
      <c r="CV139" s="80"/>
      <c r="CW139" s="80"/>
      <c r="CX139" s="80"/>
      <c r="CY139" s="80"/>
      <c r="CZ139" s="80"/>
      <c r="DA139" s="80"/>
      <c r="DB139" s="80"/>
      <c r="DC139" s="80"/>
      <c r="DD139" s="80"/>
      <c r="DE139" s="80"/>
      <c r="DF139" s="80"/>
      <c r="DG139" s="80"/>
      <c r="DH139" s="80"/>
      <c r="DI139" s="80"/>
      <c r="DJ139" s="80"/>
      <c r="DK139" s="80"/>
      <c r="DL139" s="80"/>
      <c r="DM139" s="80"/>
      <c r="DN139" s="80"/>
      <c r="DO139" s="80"/>
      <c r="DP139" s="80"/>
      <c r="DQ139" s="80"/>
      <c r="DR139" s="80"/>
      <c r="DS139" s="80"/>
      <c r="DT139" s="80"/>
      <c r="DU139" s="80"/>
      <c r="DV139" s="80"/>
      <c r="DW139" s="80"/>
      <c r="DX139" s="80"/>
      <c r="DY139" s="80"/>
      <c r="DZ139" s="80"/>
      <c r="EA139" s="80"/>
      <c r="EB139" s="80"/>
      <c r="EC139" s="80"/>
      <c r="ED139" s="80"/>
      <c r="EE139" s="80"/>
      <c r="EF139" s="80"/>
      <c r="EG139" s="80"/>
      <c r="EH139" s="80"/>
      <c r="EI139" s="80"/>
      <c r="EJ139" s="80"/>
      <c r="EK139" s="80"/>
      <c r="EL139" s="80"/>
      <c r="EM139" s="80"/>
      <c r="EN139" s="80"/>
      <c r="EO139" s="80"/>
      <c r="EP139" s="80"/>
      <c r="EQ139" s="80"/>
      <c r="ER139" s="80"/>
      <c r="ES139" s="80"/>
      <c r="ET139" s="80"/>
      <c r="EU139" s="80"/>
      <c r="EV139" s="80"/>
      <c r="EW139" s="80"/>
      <c r="EX139" s="80"/>
      <c r="EY139" s="80"/>
      <c r="EZ139" s="80"/>
      <c r="FA139" s="80"/>
      <c r="FB139" s="80"/>
      <c r="FC139" s="80"/>
      <c r="FD139" s="80"/>
      <c r="FE139" s="80"/>
      <c r="FF139" s="80"/>
      <c r="FG139" s="80"/>
      <c r="FH139" s="80"/>
      <c r="FI139" s="80"/>
      <c r="FJ139" s="80"/>
      <c r="FK139" s="80"/>
      <c r="FL139" s="80"/>
      <c r="FM139" s="80"/>
      <c r="FN139" s="80"/>
      <c r="FO139" s="80"/>
      <c r="FP139" s="80"/>
      <c r="FQ139" s="80"/>
      <c r="FR139" s="80"/>
      <c r="FS139" s="80"/>
      <c r="FT139" s="80"/>
      <c r="FU139" s="80"/>
      <c r="FV139" s="80"/>
      <c r="FW139" s="80"/>
      <c r="FX139" s="80"/>
      <c r="FY139" s="80"/>
      <c r="FZ139" s="80"/>
      <c r="GA139" s="80"/>
      <c r="GB139" s="80"/>
      <c r="GC139" s="80"/>
      <c r="GD139" s="80"/>
      <c r="GE139" s="80"/>
      <c r="GF139" s="80"/>
      <c r="GG139" s="80"/>
      <c r="GH139" s="80"/>
      <c r="GI139" s="80"/>
      <c r="GJ139" s="80"/>
      <c r="GK139" s="80"/>
      <c r="GL139" s="80"/>
      <c r="GM139" s="80"/>
      <c r="GN139" s="80"/>
      <c r="GO139" s="80"/>
      <c r="GP139" s="80"/>
      <c r="GQ139" s="80"/>
      <c r="GR139" s="80"/>
      <c r="GS139" s="80"/>
      <c r="GT139" s="80"/>
      <c r="GU139" s="80"/>
      <c r="GV139" s="80"/>
      <c r="GW139" s="80"/>
      <c r="GX139" s="80"/>
      <c r="GY139" s="80"/>
      <c r="GZ139" s="80"/>
      <c r="HA139" s="80"/>
      <c r="HB139" s="80"/>
      <c r="HC139" s="80"/>
      <c r="HD139" s="80"/>
      <c r="HE139" s="80"/>
      <c r="HF139" s="80"/>
      <c r="HG139" s="80"/>
      <c r="HH139" s="80"/>
      <c r="HI139" s="80"/>
      <c r="HJ139" s="80"/>
      <c r="HK139" s="80"/>
      <c r="HL139" s="80"/>
      <c r="HM139" s="80"/>
      <c r="HN139" s="80"/>
      <c r="HO139" s="80"/>
      <c r="HP139" s="80"/>
      <c r="HQ139" s="80"/>
      <c r="HR139" s="80"/>
      <c r="HS139" s="80"/>
      <c r="HT139" s="80"/>
      <c r="HU139" s="80"/>
      <c r="HV139" s="80"/>
    </row>
    <row r="140" spans="1:230" ht="105" customHeight="1" x14ac:dyDescent="0.15">
      <c r="A140" s="94">
        <f t="shared" si="5"/>
        <v>134</v>
      </c>
      <c r="B140" s="95" t="s">
        <v>390</v>
      </c>
      <c r="C140" s="103" t="s">
        <v>1229</v>
      </c>
      <c r="D140" s="104" t="s">
        <v>506</v>
      </c>
      <c r="E140" s="86" t="s">
        <v>1291</v>
      </c>
      <c r="F140" s="116" t="s">
        <v>1249</v>
      </c>
      <c r="G140" s="117" t="s">
        <v>1249</v>
      </c>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0"/>
      <c r="BB140" s="80"/>
      <c r="BC140" s="80"/>
      <c r="BD140" s="80"/>
      <c r="BE140" s="80"/>
      <c r="BF140" s="80"/>
      <c r="BG140" s="80"/>
      <c r="BH140" s="80"/>
      <c r="BI140" s="80"/>
      <c r="BJ140" s="80"/>
      <c r="BK140" s="80"/>
      <c r="BL140" s="80"/>
      <c r="BM140" s="80"/>
      <c r="BN140" s="80"/>
      <c r="BO140" s="80"/>
      <c r="BP140" s="80"/>
      <c r="BQ140" s="80"/>
      <c r="BR140" s="80"/>
      <c r="BS140" s="80"/>
      <c r="BT140" s="80"/>
      <c r="BU140" s="80"/>
      <c r="BV140" s="80"/>
      <c r="BW140" s="80"/>
      <c r="BX140" s="80"/>
      <c r="BY140" s="80"/>
      <c r="BZ140" s="80"/>
      <c r="CA140" s="80"/>
      <c r="CB140" s="80"/>
      <c r="CC140" s="80"/>
      <c r="CD140" s="80"/>
      <c r="CE140" s="80"/>
      <c r="CF140" s="80"/>
      <c r="CG140" s="80"/>
      <c r="CH140" s="80"/>
      <c r="CI140" s="80"/>
      <c r="CJ140" s="80"/>
      <c r="CK140" s="80"/>
      <c r="CL140" s="80"/>
      <c r="CM140" s="80"/>
      <c r="CN140" s="80"/>
      <c r="CO140" s="80"/>
      <c r="CP140" s="80"/>
      <c r="CQ140" s="80"/>
      <c r="CR140" s="80"/>
      <c r="CS140" s="80"/>
      <c r="CT140" s="80"/>
      <c r="CU140" s="80"/>
      <c r="CV140" s="80"/>
      <c r="CW140" s="80"/>
      <c r="CX140" s="80"/>
      <c r="CY140" s="80"/>
      <c r="CZ140" s="80"/>
      <c r="DA140" s="80"/>
      <c r="DB140" s="80"/>
      <c r="DC140" s="80"/>
      <c r="DD140" s="80"/>
      <c r="DE140" s="80"/>
      <c r="DF140" s="80"/>
      <c r="DG140" s="80"/>
      <c r="DH140" s="80"/>
      <c r="DI140" s="80"/>
      <c r="DJ140" s="80"/>
      <c r="DK140" s="80"/>
      <c r="DL140" s="80"/>
      <c r="DM140" s="80"/>
      <c r="DN140" s="80"/>
      <c r="DO140" s="80"/>
      <c r="DP140" s="80"/>
      <c r="DQ140" s="80"/>
      <c r="DR140" s="80"/>
      <c r="DS140" s="80"/>
      <c r="DT140" s="80"/>
      <c r="DU140" s="80"/>
      <c r="DV140" s="80"/>
      <c r="DW140" s="80"/>
      <c r="DX140" s="80"/>
      <c r="DY140" s="80"/>
      <c r="DZ140" s="80"/>
      <c r="EA140" s="80"/>
      <c r="EB140" s="80"/>
      <c r="EC140" s="80"/>
      <c r="ED140" s="80"/>
      <c r="EE140" s="80"/>
      <c r="EF140" s="80"/>
      <c r="EG140" s="80"/>
      <c r="EH140" s="80"/>
      <c r="EI140" s="80"/>
      <c r="EJ140" s="80"/>
      <c r="EK140" s="80"/>
      <c r="EL140" s="80"/>
      <c r="EM140" s="80"/>
      <c r="EN140" s="80"/>
      <c r="EO140" s="80"/>
      <c r="EP140" s="80"/>
      <c r="EQ140" s="80"/>
      <c r="ER140" s="80"/>
      <c r="ES140" s="80"/>
      <c r="ET140" s="80"/>
      <c r="EU140" s="80"/>
      <c r="EV140" s="80"/>
      <c r="EW140" s="80"/>
      <c r="EX140" s="80"/>
      <c r="EY140" s="80"/>
      <c r="EZ140" s="80"/>
      <c r="FA140" s="80"/>
      <c r="FB140" s="80"/>
      <c r="FC140" s="80"/>
      <c r="FD140" s="80"/>
      <c r="FE140" s="80"/>
      <c r="FF140" s="80"/>
      <c r="FG140" s="80"/>
      <c r="FH140" s="80"/>
      <c r="FI140" s="80"/>
      <c r="FJ140" s="80"/>
      <c r="FK140" s="80"/>
      <c r="FL140" s="80"/>
      <c r="FM140" s="80"/>
      <c r="FN140" s="80"/>
      <c r="FO140" s="80"/>
      <c r="FP140" s="80"/>
      <c r="FQ140" s="80"/>
      <c r="FR140" s="80"/>
      <c r="FS140" s="80"/>
      <c r="FT140" s="80"/>
      <c r="FU140" s="80"/>
      <c r="FV140" s="80"/>
      <c r="FW140" s="80"/>
      <c r="FX140" s="80"/>
      <c r="FY140" s="80"/>
      <c r="FZ140" s="80"/>
      <c r="GA140" s="80"/>
      <c r="GB140" s="80"/>
      <c r="GC140" s="80"/>
      <c r="GD140" s="80"/>
      <c r="GE140" s="80"/>
      <c r="GF140" s="80"/>
      <c r="GG140" s="80"/>
      <c r="GH140" s="80"/>
      <c r="GI140" s="80"/>
      <c r="GJ140" s="80"/>
      <c r="GK140" s="80"/>
      <c r="GL140" s="80"/>
      <c r="GM140" s="80"/>
      <c r="GN140" s="80"/>
      <c r="GO140" s="80"/>
      <c r="GP140" s="80"/>
      <c r="GQ140" s="80"/>
      <c r="GR140" s="80"/>
      <c r="GS140" s="80"/>
      <c r="GT140" s="80"/>
      <c r="GU140" s="80"/>
      <c r="GV140" s="80"/>
      <c r="GW140" s="80"/>
      <c r="GX140" s="80"/>
      <c r="GY140" s="80"/>
      <c r="GZ140" s="80"/>
      <c r="HA140" s="80"/>
      <c r="HB140" s="80"/>
      <c r="HC140" s="80"/>
      <c r="HD140" s="80"/>
      <c r="HE140" s="80"/>
      <c r="HF140" s="80"/>
      <c r="HG140" s="80"/>
      <c r="HH140" s="80"/>
      <c r="HI140" s="80"/>
      <c r="HJ140" s="80"/>
      <c r="HK140" s="80"/>
      <c r="HL140" s="80"/>
      <c r="HM140" s="80"/>
      <c r="HN140" s="80"/>
      <c r="HO140" s="80"/>
      <c r="HP140" s="80"/>
      <c r="HQ140" s="80"/>
      <c r="HR140" s="80"/>
      <c r="HS140" s="80"/>
      <c r="HT140" s="80"/>
      <c r="HU140" s="80"/>
      <c r="HV140" s="80"/>
    </row>
    <row r="141" spans="1:230" ht="105" customHeight="1" x14ac:dyDescent="0.15">
      <c r="A141" s="94">
        <f t="shared" si="5"/>
        <v>135</v>
      </c>
      <c r="B141" s="95" t="s">
        <v>390</v>
      </c>
      <c r="C141" s="103" t="s">
        <v>1230</v>
      </c>
      <c r="D141" s="104" t="s">
        <v>1185</v>
      </c>
      <c r="E141" s="85" t="s">
        <v>1455</v>
      </c>
      <c r="F141" s="116" t="s">
        <v>1249</v>
      </c>
      <c r="G141" s="117" t="s">
        <v>1248</v>
      </c>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c r="AZ141" s="80"/>
      <c r="BA141" s="80"/>
      <c r="BB141" s="80"/>
      <c r="BC141" s="80"/>
      <c r="BD141" s="80"/>
      <c r="BE141" s="80"/>
      <c r="BF141" s="80"/>
      <c r="BG141" s="80"/>
      <c r="BH141" s="80"/>
      <c r="BI141" s="80"/>
      <c r="BJ141" s="80"/>
      <c r="BK141" s="80"/>
      <c r="BL141" s="80"/>
      <c r="BM141" s="80"/>
      <c r="BN141" s="80"/>
      <c r="BO141" s="80"/>
      <c r="BP141" s="80"/>
      <c r="BQ141" s="80"/>
      <c r="BR141" s="80"/>
      <c r="BS141" s="80"/>
      <c r="BT141" s="80"/>
      <c r="BU141" s="80"/>
      <c r="BV141" s="80"/>
      <c r="BW141" s="80"/>
      <c r="BX141" s="80"/>
      <c r="BY141" s="80"/>
      <c r="BZ141" s="80"/>
      <c r="CA141" s="80"/>
      <c r="CB141" s="80"/>
      <c r="CC141" s="80"/>
      <c r="CD141" s="80"/>
      <c r="CE141" s="80"/>
      <c r="CF141" s="80"/>
      <c r="CG141" s="80"/>
      <c r="CH141" s="80"/>
      <c r="CI141" s="80"/>
      <c r="CJ141" s="80"/>
      <c r="CK141" s="80"/>
      <c r="CL141" s="80"/>
      <c r="CM141" s="80"/>
      <c r="CN141" s="80"/>
      <c r="CO141" s="80"/>
      <c r="CP141" s="80"/>
      <c r="CQ141" s="80"/>
      <c r="CR141" s="80"/>
      <c r="CS141" s="80"/>
      <c r="CT141" s="80"/>
      <c r="CU141" s="80"/>
      <c r="CV141" s="80"/>
      <c r="CW141" s="80"/>
      <c r="CX141" s="80"/>
      <c r="CY141" s="80"/>
      <c r="CZ141" s="80"/>
      <c r="DA141" s="80"/>
      <c r="DB141" s="80"/>
      <c r="DC141" s="80"/>
      <c r="DD141" s="80"/>
      <c r="DE141" s="80"/>
      <c r="DF141" s="80"/>
      <c r="DG141" s="80"/>
      <c r="DH141" s="80"/>
      <c r="DI141" s="80"/>
      <c r="DJ141" s="80"/>
      <c r="DK141" s="80"/>
      <c r="DL141" s="80"/>
      <c r="DM141" s="80"/>
      <c r="DN141" s="80"/>
      <c r="DO141" s="80"/>
      <c r="DP141" s="80"/>
      <c r="DQ141" s="80"/>
      <c r="DR141" s="80"/>
      <c r="DS141" s="80"/>
      <c r="DT141" s="80"/>
      <c r="DU141" s="80"/>
      <c r="DV141" s="80"/>
      <c r="DW141" s="80"/>
      <c r="DX141" s="80"/>
      <c r="DY141" s="80"/>
      <c r="DZ141" s="80"/>
      <c r="EA141" s="80"/>
      <c r="EB141" s="80"/>
      <c r="EC141" s="80"/>
      <c r="ED141" s="80"/>
      <c r="EE141" s="80"/>
      <c r="EF141" s="80"/>
      <c r="EG141" s="80"/>
      <c r="EH141" s="80"/>
      <c r="EI141" s="80"/>
      <c r="EJ141" s="80"/>
      <c r="EK141" s="80"/>
      <c r="EL141" s="80"/>
      <c r="EM141" s="80"/>
      <c r="EN141" s="80"/>
      <c r="EO141" s="80"/>
      <c r="EP141" s="80"/>
      <c r="EQ141" s="80"/>
      <c r="ER141" s="80"/>
      <c r="ES141" s="80"/>
      <c r="ET141" s="80"/>
      <c r="EU141" s="80"/>
      <c r="EV141" s="80"/>
      <c r="EW141" s="80"/>
      <c r="EX141" s="80"/>
      <c r="EY141" s="80"/>
      <c r="EZ141" s="80"/>
      <c r="FA141" s="80"/>
      <c r="FB141" s="80"/>
      <c r="FC141" s="80"/>
      <c r="FD141" s="80"/>
      <c r="FE141" s="80"/>
      <c r="FF141" s="80"/>
      <c r="FG141" s="80"/>
      <c r="FH141" s="80"/>
      <c r="FI141" s="80"/>
      <c r="FJ141" s="80"/>
      <c r="FK141" s="80"/>
      <c r="FL141" s="80"/>
      <c r="FM141" s="80"/>
      <c r="FN141" s="80"/>
      <c r="FO141" s="80"/>
      <c r="FP141" s="80"/>
      <c r="FQ141" s="80"/>
      <c r="FR141" s="80"/>
      <c r="FS141" s="80"/>
      <c r="FT141" s="80"/>
      <c r="FU141" s="80"/>
      <c r="FV141" s="80"/>
      <c r="FW141" s="80"/>
      <c r="FX141" s="80"/>
      <c r="FY141" s="80"/>
      <c r="FZ141" s="80"/>
      <c r="GA141" s="80"/>
      <c r="GB141" s="80"/>
      <c r="GC141" s="80"/>
      <c r="GD141" s="80"/>
      <c r="GE141" s="80"/>
      <c r="GF141" s="80"/>
      <c r="GG141" s="80"/>
      <c r="GH141" s="80"/>
      <c r="GI141" s="80"/>
      <c r="GJ141" s="80"/>
      <c r="GK141" s="80"/>
      <c r="GL141" s="80"/>
      <c r="GM141" s="80"/>
      <c r="GN141" s="80"/>
      <c r="GO141" s="80"/>
      <c r="GP141" s="80"/>
      <c r="GQ141" s="80"/>
      <c r="GR141" s="80"/>
      <c r="GS141" s="80"/>
      <c r="GT141" s="80"/>
      <c r="GU141" s="80"/>
      <c r="GV141" s="80"/>
      <c r="GW141" s="80"/>
      <c r="GX141" s="80"/>
      <c r="GY141" s="80"/>
      <c r="GZ141" s="80"/>
      <c r="HA141" s="80"/>
      <c r="HB141" s="80"/>
      <c r="HC141" s="80"/>
      <c r="HD141" s="80"/>
      <c r="HE141" s="80"/>
      <c r="HF141" s="80"/>
      <c r="HG141" s="80"/>
      <c r="HH141" s="80"/>
      <c r="HI141" s="80"/>
      <c r="HJ141" s="80"/>
      <c r="HK141" s="80"/>
      <c r="HL141" s="80"/>
      <c r="HM141" s="80"/>
      <c r="HN141" s="80"/>
      <c r="HO141" s="80"/>
      <c r="HP141" s="80"/>
      <c r="HQ141" s="80"/>
      <c r="HR141" s="80"/>
      <c r="HS141" s="80"/>
      <c r="HT141" s="80"/>
      <c r="HU141" s="80"/>
      <c r="HV141" s="80"/>
    </row>
    <row r="142" spans="1:230" ht="120" customHeight="1" x14ac:dyDescent="0.15">
      <c r="A142" s="94">
        <f t="shared" si="5"/>
        <v>136</v>
      </c>
      <c r="B142" s="95" t="s">
        <v>14</v>
      </c>
      <c r="C142" s="103" t="s">
        <v>1231</v>
      </c>
      <c r="D142" s="99" t="s">
        <v>215</v>
      </c>
      <c r="E142" s="83" t="s">
        <v>536</v>
      </c>
      <c r="F142" s="116" t="s">
        <v>1250</v>
      </c>
      <c r="G142" s="117" t="s">
        <v>1250</v>
      </c>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c r="AZ142" s="80"/>
      <c r="BA142" s="80"/>
      <c r="BB142" s="80"/>
      <c r="BC142" s="80"/>
      <c r="BD142" s="80"/>
      <c r="BE142" s="80"/>
      <c r="BF142" s="80"/>
      <c r="BG142" s="80"/>
      <c r="BH142" s="80"/>
      <c r="BI142" s="80"/>
      <c r="BJ142" s="80"/>
      <c r="BK142" s="80"/>
      <c r="BL142" s="80"/>
      <c r="BM142" s="80"/>
      <c r="BN142" s="80"/>
      <c r="BO142" s="80"/>
      <c r="BP142" s="80"/>
      <c r="BQ142" s="80"/>
      <c r="BR142" s="80"/>
      <c r="BS142" s="80"/>
      <c r="BT142" s="80"/>
      <c r="BU142" s="80"/>
      <c r="BV142" s="80"/>
      <c r="BW142" s="80"/>
      <c r="BX142" s="80"/>
      <c r="BY142" s="80"/>
      <c r="BZ142" s="80"/>
      <c r="CA142" s="80"/>
      <c r="CB142" s="80"/>
      <c r="CC142" s="80"/>
      <c r="CD142" s="80"/>
      <c r="CE142" s="80"/>
      <c r="CF142" s="80"/>
      <c r="CG142" s="80"/>
      <c r="CH142" s="80"/>
      <c r="CI142" s="80"/>
      <c r="CJ142" s="80"/>
      <c r="CK142" s="80"/>
      <c r="CL142" s="80"/>
      <c r="CM142" s="80"/>
      <c r="CN142" s="80"/>
      <c r="CO142" s="80"/>
      <c r="CP142" s="80"/>
      <c r="CQ142" s="80"/>
      <c r="CR142" s="80"/>
      <c r="CS142" s="80"/>
      <c r="CT142" s="80"/>
      <c r="CU142" s="80"/>
      <c r="CV142" s="80"/>
      <c r="CW142" s="80"/>
      <c r="CX142" s="80"/>
      <c r="CY142" s="80"/>
      <c r="CZ142" s="80"/>
      <c r="DA142" s="80"/>
      <c r="DB142" s="80"/>
      <c r="DC142" s="80"/>
      <c r="DD142" s="80"/>
      <c r="DE142" s="80"/>
      <c r="DF142" s="80"/>
      <c r="DG142" s="80"/>
      <c r="DH142" s="80"/>
      <c r="DI142" s="80"/>
      <c r="DJ142" s="80"/>
      <c r="DK142" s="80"/>
      <c r="DL142" s="80"/>
      <c r="DM142" s="80"/>
      <c r="DN142" s="80"/>
      <c r="DO142" s="80"/>
      <c r="DP142" s="80"/>
      <c r="DQ142" s="80"/>
      <c r="DR142" s="80"/>
      <c r="DS142" s="80"/>
      <c r="DT142" s="80"/>
      <c r="DU142" s="80"/>
      <c r="DV142" s="80"/>
      <c r="DW142" s="80"/>
      <c r="DX142" s="80"/>
      <c r="DY142" s="80"/>
      <c r="DZ142" s="80"/>
      <c r="EA142" s="80"/>
      <c r="EB142" s="80"/>
      <c r="EC142" s="80"/>
      <c r="ED142" s="80"/>
      <c r="EE142" s="80"/>
      <c r="EF142" s="80"/>
      <c r="EG142" s="80"/>
      <c r="EH142" s="80"/>
      <c r="EI142" s="80"/>
      <c r="EJ142" s="80"/>
      <c r="EK142" s="80"/>
      <c r="EL142" s="80"/>
      <c r="EM142" s="80"/>
      <c r="EN142" s="80"/>
      <c r="EO142" s="80"/>
      <c r="EP142" s="80"/>
      <c r="EQ142" s="80"/>
      <c r="ER142" s="80"/>
      <c r="ES142" s="80"/>
      <c r="ET142" s="80"/>
      <c r="EU142" s="80"/>
      <c r="EV142" s="80"/>
      <c r="EW142" s="80"/>
      <c r="EX142" s="80"/>
      <c r="EY142" s="80"/>
      <c r="EZ142" s="80"/>
      <c r="FA142" s="80"/>
      <c r="FB142" s="80"/>
      <c r="FC142" s="80"/>
      <c r="FD142" s="80"/>
      <c r="FE142" s="80"/>
      <c r="FF142" s="80"/>
      <c r="FG142" s="80"/>
      <c r="FH142" s="80"/>
      <c r="FI142" s="80"/>
      <c r="FJ142" s="80"/>
      <c r="FK142" s="80"/>
      <c r="FL142" s="80"/>
      <c r="FM142" s="80"/>
      <c r="FN142" s="80"/>
      <c r="FO142" s="80"/>
      <c r="FP142" s="80"/>
      <c r="FQ142" s="80"/>
      <c r="FR142" s="80"/>
      <c r="FS142" s="80"/>
      <c r="FT142" s="80"/>
      <c r="FU142" s="80"/>
      <c r="FV142" s="80"/>
      <c r="FW142" s="80"/>
      <c r="FX142" s="80"/>
      <c r="FY142" s="80"/>
      <c r="FZ142" s="80"/>
      <c r="GA142" s="80"/>
      <c r="GB142" s="80"/>
      <c r="GC142" s="80"/>
      <c r="GD142" s="80"/>
      <c r="GE142" s="80"/>
      <c r="GF142" s="80"/>
      <c r="GG142" s="80"/>
      <c r="GH142" s="80"/>
      <c r="GI142" s="80"/>
      <c r="GJ142" s="80"/>
      <c r="GK142" s="80"/>
      <c r="GL142" s="80"/>
      <c r="GM142" s="80"/>
      <c r="GN142" s="80"/>
      <c r="GO142" s="80"/>
      <c r="GP142" s="80"/>
      <c r="GQ142" s="80"/>
      <c r="GR142" s="80"/>
      <c r="GS142" s="80"/>
      <c r="GT142" s="80"/>
      <c r="GU142" s="80"/>
      <c r="GV142" s="80"/>
      <c r="GW142" s="80"/>
      <c r="GX142" s="80"/>
      <c r="GY142" s="80"/>
      <c r="GZ142" s="80"/>
      <c r="HA142" s="80"/>
      <c r="HB142" s="80"/>
      <c r="HC142" s="80"/>
      <c r="HD142" s="80"/>
      <c r="HE142" s="80"/>
      <c r="HF142" s="80"/>
      <c r="HG142" s="80"/>
      <c r="HH142" s="80"/>
      <c r="HI142" s="80"/>
      <c r="HJ142" s="80"/>
      <c r="HK142" s="80"/>
      <c r="HL142" s="80"/>
      <c r="HM142" s="80"/>
      <c r="HN142" s="80"/>
      <c r="HO142" s="80"/>
      <c r="HP142" s="80"/>
      <c r="HQ142" s="80"/>
      <c r="HR142" s="80"/>
      <c r="HS142" s="80"/>
      <c r="HT142" s="80"/>
      <c r="HU142" s="80"/>
      <c r="HV142" s="80"/>
    </row>
    <row r="143" spans="1:230" ht="140.25" customHeight="1" x14ac:dyDescent="0.15">
      <c r="A143" s="94">
        <f t="shared" si="5"/>
        <v>137</v>
      </c>
      <c r="B143" s="95" t="s">
        <v>390</v>
      </c>
      <c r="C143" s="103" t="s">
        <v>399</v>
      </c>
      <c r="D143" s="104" t="s">
        <v>213</v>
      </c>
      <c r="E143" s="85" t="s">
        <v>1260</v>
      </c>
      <c r="F143" s="116" t="s">
        <v>1249</v>
      </c>
      <c r="G143" s="117" t="s">
        <v>1249</v>
      </c>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c r="AZ143" s="80"/>
      <c r="BA143" s="80"/>
      <c r="BB143" s="80"/>
      <c r="BC143" s="80"/>
      <c r="BD143" s="80"/>
      <c r="BE143" s="80"/>
      <c r="BF143" s="80"/>
      <c r="BG143" s="80"/>
      <c r="BH143" s="80"/>
      <c r="BI143" s="80"/>
      <c r="BJ143" s="80"/>
      <c r="BK143" s="80"/>
      <c r="BL143" s="80"/>
      <c r="BM143" s="80"/>
      <c r="BN143" s="80"/>
      <c r="BO143" s="80"/>
      <c r="BP143" s="80"/>
      <c r="BQ143" s="80"/>
      <c r="BR143" s="80"/>
      <c r="BS143" s="80"/>
      <c r="BT143" s="80"/>
      <c r="BU143" s="80"/>
      <c r="BV143" s="80"/>
      <c r="BW143" s="80"/>
      <c r="BX143" s="80"/>
      <c r="BY143" s="80"/>
      <c r="BZ143" s="80"/>
      <c r="CA143" s="80"/>
      <c r="CB143" s="80"/>
      <c r="CC143" s="80"/>
      <c r="CD143" s="80"/>
      <c r="CE143" s="80"/>
      <c r="CF143" s="80"/>
      <c r="CG143" s="80"/>
      <c r="CH143" s="80"/>
      <c r="CI143" s="80"/>
      <c r="CJ143" s="80"/>
      <c r="CK143" s="80"/>
      <c r="CL143" s="80"/>
      <c r="CM143" s="80"/>
      <c r="CN143" s="80"/>
      <c r="CO143" s="80"/>
      <c r="CP143" s="80"/>
      <c r="CQ143" s="80"/>
      <c r="CR143" s="80"/>
      <c r="CS143" s="80"/>
      <c r="CT143" s="80"/>
      <c r="CU143" s="80"/>
      <c r="CV143" s="80"/>
      <c r="CW143" s="80"/>
      <c r="CX143" s="80"/>
      <c r="CY143" s="80"/>
      <c r="CZ143" s="80"/>
      <c r="DA143" s="80"/>
      <c r="DB143" s="80"/>
      <c r="DC143" s="80"/>
      <c r="DD143" s="80"/>
      <c r="DE143" s="80"/>
      <c r="DF143" s="80"/>
      <c r="DG143" s="80"/>
      <c r="DH143" s="80"/>
      <c r="DI143" s="80"/>
      <c r="DJ143" s="80"/>
      <c r="DK143" s="80"/>
      <c r="DL143" s="80"/>
      <c r="DM143" s="80"/>
      <c r="DN143" s="80"/>
      <c r="DO143" s="80"/>
      <c r="DP143" s="80"/>
      <c r="DQ143" s="80"/>
      <c r="DR143" s="80"/>
      <c r="DS143" s="80"/>
      <c r="DT143" s="80"/>
      <c r="DU143" s="80"/>
      <c r="DV143" s="80"/>
      <c r="DW143" s="80"/>
      <c r="DX143" s="80"/>
      <c r="DY143" s="80"/>
      <c r="DZ143" s="80"/>
      <c r="EA143" s="80"/>
      <c r="EB143" s="80"/>
      <c r="EC143" s="80"/>
      <c r="ED143" s="80"/>
      <c r="EE143" s="80"/>
      <c r="EF143" s="80"/>
      <c r="EG143" s="80"/>
      <c r="EH143" s="80"/>
      <c r="EI143" s="80"/>
      <c r="EJ143" s="80"/>
      <c r="EK143" s="80"/>
      <c r="EL143" s="80"/>
      <c r="EM143" s="80"/>
      <c r="EN143" s="80"/>
      <c r="EO143" s="80"/>
      <c r="EP143" s="80"/>
      <c r="EQ143" s="80"/>
      <c r="ER143" s="80"/>
      <c r="ES143" s="80"/>
      <c r="ET143" s="80"/>
      <c r="EU143" s="80"/>
      <c r="EV143" s="80"/>
      <c r="EW143" s="80"/>
      <c r="EX143" s="80"/>
      <c r="EY143" s="80"/>
      <c r="EZ143" s="80"/>
      <c r="FA143" s="80"/>
      <c r="FB143" s="80"/>
      <c r="FC143" s="80"/>
      <c r="FD143" s="80"/>
      <c r="FE143" s="80"/>
      <c r="FF143" s="80"/>
      <c r="FG143" s="80"/>
      <c r="FH143" s="80"/>
      <c r="FI143" s="80"/>
      <c r="FJ143" s="80"/>
      <c r="FK143" s="80"/>
      <c r="FL143" s="80"/>
      <c r="FM143" s="80"/>
      <c r="FN143" s="80"/>
      <c r="FO143" s="80"/>
      <c r="FP143" s="80"/>
      <c r="FQ143" s="80"/>
      <c r="FR143" s="80"/>
      <c r="FS143" s="80"/>
      <c r="FT143" s="80"/>
      <c r="FU143" s="80"/>
      <c r="FV143" s="80"/>
      <c r="FW143" s="80"/>
      <c r="FX143" s="80"/>
      <c r="FY143" s="80"/>
      <c r="FZ143" s="80"/>
      <c r="GA143" s="80"/>
      <c r="GB143" s="80"/>
      <c r="GC143" s="80"/>
      <c r="GD143" s="80"/>
      <c r="GE143" s="80"/>
      <c r="GF143" s="80"/>
      <c r="GG143" s="80"/>
      <c r="GH143" s="80"/>
      <c r="GI143" s="80"/>
      <c r="GJ143" s="80"/>
      <c r="GK143" s="80"/>
      <c r="GL143" s="80"/>
      <c r="GM143" s="80"/>
      <c r="GN143" s="80"/>
      <c r="GO143" s="80"/>
      <c r="GP143" s="80"/>
      <c r="GQ143" s="80"/>
      <c r="GR143" s="80"/>
      <c r="GS143" s="80"/>
      <c r="GT143" s="80"/>
      <c r="GU143" s="80"/>
      <c r="GV143" s="80"/>
      <c r="GW143" s="80"/>
      <c r="GX143" s="80"/>
      <c r="GY143" s="80"/>
      <c r="GZ143" s="80"/>
      <c r="HA143" s="80"/>
      <c r="HB143" s="80"/>
      <c r="HC143" s="80"/>
      <c r="HD143" s="80"/>
      <c r="HE143" s="80"/>
      <c r="HF143" s="80"/>
      <c r="HG143" s="80"/>
      <c r="HH143" s="80"/>
      <c r="HI143" s="80"/>
      <c r="HJ143" s="80"/>
      <c r="HK143" s="80"/>
      <c r="HL143" s="80"/>
      <c r="HM143" s="80"/>
      <c r="HN143" s="80"/>
      <c r="HO143" s="80"/>
      <c r="HP143" s="80"/>
      <c r="HQ143" s="80"/>
      <c r="HR143" s="80"/>
      <c r="HS143" s="80"/>
      <c r="HT143" s="80"/>
      <c r="HU143" s="80"/>
      <c r="HV143" s="80"/>
    </row>
    <row r="144" spans="1:230" ht="97.5" customHeight="1" x14ac:dyDescent="0.15">
      <c r="A144" s="94">
        <f t="shared" si="5"/>
        <v>138</v>
      </c>
      <c r="B144" s="95" t="s">
        <v>887</v>
      </c>
      <c r="C144" s="103" t="s">
        <v>1163</v>
      </c>
      <c r="D144" s="104" t="s">
        <v>1164</v>
      </c>
      <c r="E144" s="85" t="s">
        <v>1165</v>
      </c>
      <c r="F144" s="116" t="s">
        <v>1250</v>
      </c>
      <c r="G144" s="117" t="s">
        <v>1250</v>
      </c>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c r="AZ144" s="80"/>
      <c r="BA144" s="80"/>
      <c r="BB144" s="80"/>
      <c r="BC144" s="80"/>
      <c r="BD144" s="80"/>
      <c r="BE144" s="80"/>
      <c r="BF144" s="80"/>
      <c r="BG144" s="80"/>
      <c r="BH144" s="80"/>
      <c r="BI144" s="80"/>
      <c r="BJ144" s="80"/>
      <c r="BK144" s="80"/>
      <c r="BL144" s="80"/>
      <c r="BM144" s="80"/>
      <c r="BN144" s="80"/>
      <c r="BO144" s="80"/>
      <c r="BP144" s="80"/>
      <c r="BQ144" s="80"/>
      <c r="BR144" s="80"/>
      <c r="BS144" s="80"/>
      <c r="BT144" s="80"/>
      <c r="BU144" s="80"/>
      <c r="BV144" s="80"/>
      <c r="BW144" s="80"/>
      <c r="BX144" s="80"/>
      <c r="BY144" s="80"/>
      <c r="BZ144" s="80"/>
      <c r="CA144" s="80"/>
      <c r="CB144" s="80"/>
      <c r="CC144" s="80"/>
      <c r="CD144" s="80"/>
      <c r="CE144" s="80"/>
      <c r="CF144" s="80"/>
      <c r="CG144" s="80"/>
      <c r="CH144" s="80"/>
      <c r="CI144" s="80"/>
      <c r="CJ144" s="80"/>
      <c r="CK144" s="80"/>
      <c r="CL144" s="80"/>
      <c r="CM144" s="80"/>
      <c r="CN144" s="80"/>
      <c r="CO144" s="80"/>
      <c r="CP144" s="80"/>
      <c r="CQ144" s="80"/>
      <c r="CR144" s="80"/>
      <c r="CS144" s="80"/>
      <c r="CT144" s="80"/>
      <c r="CU144" s="80"/>
      <c r="CV144" s="80"/>
      <c r="CW144" s="80"/>
      <c r="CX144" s="80"/>
      <c r="CY144" s="80"/>
      <c r="CZ144" s="80"/>
      <c r="DA144" s="80"/>
      <c r="DB144" s="80"/>
      <c r="DC144" s="80"/>
      <c r="DD144" s="80"/>
      <c r="DE144" s="80"/>
      <c r="DF144" s="80"/>
      <c r="DG144" s="80"/>
      <c r="DH144" s="80"/>
      <c r="DI144" s="80"/>
      <c r="DJ144" s="80"/>
      <c r="DK144" s="80"/>
      <c r="DL144" s="80"/>
      <c r="DM144" s="80"/>
      <c r="DN144" s="80"/>
      <c r="DO144" s="80"/>
      <c r="DP144" s="80"/>
      <c r="DQ144" s="80"/>
      <c r="DR144" s="80"/>
      <c r="DS144" s="80"/>
      <c r="DT144" s="80"/>
      <c r="DU144" s="80"/>
      <c r="DV144" s="80"/>
      <c r="DW144" s="80"/>
      <c r="DX144" s="80"/>
      <c r="DY144" s="80"/>
      <c r="DZ144" s="80"/>
      <c r="EA144" s="80"/>
      <c r="EB144" s="80"/>
      <c r="EC144" s="80"/>
      <c r="ED144" s="80"/>
      <c r="EE144" s="80"/>
      <c r="EF144" s="80"/>
      <c r="EG144" s="80"/>
      <c r="EH144" s="80"/>
      <c r="EI144" s="80"/>
      <c r="EJ144" s="80"/>
      <c r="EK144" s="80"/>
      <c r="EL144" s="80"/>
      <c r="EM144" s="80"/>
      <c r="EN144" s="80"/>
      <c r="EO144" s="80"/>
      <c r="EP144" s="80"/>
      <c r="EQ144" s="80"/>
      <c r="ER144" s="80"/>
      <c r="ES144" s="80"/>
      <c r="ET144" s="80"/>
      <c r="EU144" s="80"/>
      <c r="EV144" s="80"/>
      <c r="EW144" s="80"/>
      <c r="EX144" s="80"/>
      <c r="EY144" s="80"/>
      <c r="EZ144" s="80"/>
      <c r="FA144" s="80"/>
      <c r="FB144" s="80"/>
      <c r="FC144" s="80"/>
      <c r="FD144" s="80"/>
      <c r="FE144" s="80"/>
      <c r="FF144" s="80"/>
      <c r="FG144" s="80"/>
      <c r="FH144" s="80"/>
      <c r="FI144" s="80"/>
      <c r="FJ144" s="80"/>
      <c r="FK144" s="80"/>
      <c r="FL144" s="80"/>
      <c r="FM144" s="80"/>
      <c r="FN144" s="80"/>
      <c r="FO144" s="80"/>
      <c r="FP144" s="80"/>
      <c r="FQ144" s="80"/>
      <c r="FR144" s="80"/>
      <c r="FS144" s="80"/>
      <c r="FT144" s="80"/>
      <c r="FU144" s="80"/>
      <c r="FV144" s="80"/>
      <c r="FW144" s="80"/>
      <c r="FX144" s="80"/>
      <c r="FY144" s="80"/>
      <c r="FZ144" s="80"/>
      <c r="GA144" s="80"/>
      <c r="GB144" s="80"/>
      <c r="GC144" s="80"/>
      <c r="GD144" s="80"/>
      <c r="GE144" s="80"/>
      <c r="GF144" s="80"/>
      <c r="GG144" s="80"/>
      <c r="GH144" s="80"/>
      <c r="GI144" s="80"/>
      <c r="GJ144" s="80"/>
      <c r="GK144" s="80"/>
      <c r="GL144" s="80"/>
      <c r="GM144" s="80"/>
      <c r="GN144" s="80"/>
      <c r="GO144" s="80"/>
      <c r="GP144" s="80"/>
      <c r="GQ144" s="80"/>
      <c r="GR144" s="80"/>
      <c r="GS144" s="80"/>
      <c r="GT144" s="80"/>
      <c r="GU144" s="80"/>
      <c r="GV144" s="80"/>
      <c r="GW144" s="80"/>
      <c r="GX144" s="80"/>
      <c r="GY144" s="80"/>
      <c r="GZ144" s="80"/>
      <c r="HA144" s="80"/>
      <c r="HB144" s="80"/>
      <c r="HC144" s="80"/>
      <c r="HD144" s="80"/>
      <c r="HE144" s="80"/>
      <c r="HF144" s="80"/>
      <c r="HG144" s="80"/>
      <c r="HH144" s="80"/>
      <c r="HI144" s="80"/>
      <c r="HJ144" s="80"/>
      <c r="HK144" s="80"/>
      <c r="HL144" s="80"/>
      <c r="HM144" s="80"/>
      <c r="HN144" s="80"/>
      <c r="HO144" s="80"/>
      <c r="HP144" s="80"/>
      <c r="HQ144" s="80"/>
      <c r="HR144" s="80"/>
      <c r="HS144" s="80"/>
      <c r="HT144" s="80"/>
      <c r="HU144" s="80"/>
      <c r="HV144" s="80"/>
    </row>
    <row r="145" spans="1:230" ht="97.5" customHeight="1" x14ac:dyDescent="0.15">
      <c r="A145" s="94">
        <f t="shared" si="5"/>
        <v>139</v>
      </c>
      <c r="B145" s="95" t="s">
        <v>885</v>
      </c>
      <c r="C145" s="103" t="s">
        <v>1229</v>
      </c>
      <c r="D145" s="104" t="s">
        <v>1120</v>
      </c>
      <c r="E145" s="85" t="s">
        <v>892</v>
      </c>
      <c r="F145" s="116" t="s">
        <v>1249</v>
      </c>
      <c r="G145" s="117" t="s">
        <v>1249</v>
      </c>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0"/>
      <c r="BB145" s="80"/>
      <c r="BC145" s="80"/>
      <c r="BD145" s="80"/>
      <c r="BE145" s="80"/>
      <c r="BF145" s="80"/>
      <c r="BG145" s="80"/>
      <c r="BH145" s="80"/>
      <c r="BI145" s="80"/>
      <c r="BJ145" s="80"/>
      <c r="BK145" s="80"/>
      <c r="BL145" s="80"/>
      <c r="BM145" s="80"/>
      <c r="BN145" s="80"/>
      <c r="BO145" s="80"/>
      <c r="BP145" s="80"/>
      <c r="BQ145" s="80"/>
      <c r="BR145" s="80"/>
      <c r="BS145" s="80"/>
      <c r="BT145" s="80"/>
      <c r="BU145" s="80"/>
      <c r="BV145" s="80"/>
      <c r="BW145" s="80"/>
      <c r="BX145" s="80"/>
      <c r="BY145" s="80"/>
      <c r="BZ145" s="80"/>
      <c r="CA145" s="80"/>
      <c r="CB145" s="80"/>
      <c r="CC145" s="80"/>
      <c r="CD145" s="80"/>
      <c r="CE145" s="80"/>
      <c r="CF145" s="80"/>
      <c r="CG145" s="80"/>
      <c r="CH145" s="80"/>
      <c r="CI145" s="80"/>
      <c r="CJ145" s="80"/>
      <c r="CK145" s="80"/>
      <c r="CL145" s="80"/>
      <c r="CM145" s="80"/>
      <c r="CN145" s="80"/>
      <c r="CO145" s="80"/>
      <c r="CP145" s="80"/>
      <c r="CQ145" s="80"/>
      <c r="CR145" s="80"/>
      <c r="CS145" s="80"/>
      <c r="CT145" s="80"/>
      <c r="CU145" s="80"/>
      <c r="CV145" s="80"/>
      <c r="CW145" s="80"/>
      <c r="CX145" s="80"/>
      <c r="CY145" s="80"/>
      <c r="CZ145" s="80"/>
      <c r="DA145" s="80"/>
      <c r="DB145" s="80"/>
      <c r="DC145" s="80"/>
      <c r="DD145" s="80"/>
      <c r="DE145" s="80"/>
      <c r="DF145" s="80"/>
      <c r="DG145" s="80"/>
      <c r="DH145" s="80"/>
      <c r="DI145" s="80"/>
      <c r="DJ145" s="80"/>
      <c r="DK145" s="80"/>
      <c r="DL145" s="80"/>
      <c r="DM145" s="80"/>
      <c r="DN145" s="80"/>
      <c r="DO145" s="80"/>
      <c r="DP145" s="80"/>
      <c r="DQ145" s="80"/>
      <c r="DR145" s="80"/>
      <c r="DS145" s="80"/>
      <c r="DT145" s="80"/>
      <c r="DU145" s="80"/>
      <c r="DV145" s="80"/>
      <c r="DW145" s="80"/>
      <c r="DX145" s="80"/>
      <c r="DY145" s="80"/>
      <c r="DZ145" s="80"/>
      <c r="EA145" s="80"/>
      <c r="EB145" s="80"/>
      <c r="EC145" s="80"/>
      <c r="ED145" s="80"/>
      <c r="EE145" s="80"/>
      <c r="EF145" s="80"/>
      <c r="EG145" s="80"/>
      <c r="EH145" s="80"/>
      <c r="EI145" s="80"/>
      <c r="EJ145" s="80"/>
      <c r="EK145" s="80"/>
      <c r="EL145" s="80"/>
      <c r="EM145" s="80"/>
      <c r="EN145" s="80"/>
      <c r="EO145" s="80"/>
      <c r="EP145" s="80"/>
      <c r="EQ145" s="80"/>
      <c r="ER145" s="80"/>
      <c r="ES145" s="80"/>
      <c r="ET145" s="80"/>
      <c r="EU145" s="80"/>
      <c r="EV145" s="80"/>
      <c r="EW145" s="80"/>
      <c r="EX145" s="80"/>
      <c r="EY145" s="80"/>
      <c r="EZ145" s="80"/>
      <c r="FA145" s="80"/>
      <c r="FB145" s="80"/>
      <c r="FC145" s="80"/>
      <c r="FD145" s="80"/>
      <c r="FE145" s="80"/>
      <c r="FF145" s="80"/>
      <c r="FG145" s="80"/>
      <c r="FH145" s="80"/>
      <c r="FI145" s="80"/>
      <c r="FJ145" s="80"/>
      <c r="FK145" s="80"/>
      <c r="FL145" s="80"/>
      <c r="FM145" s="80"/>
      <c r="FN145" s="80"/>
      <c r="FO145" s="80"/>
      <c r="FP145" s="80"/>
      <c r="FQ145" s="80"/>
      <c r="FR145" s="80"/>
      <c r="FS145" s="80"/>
      <c r="FT145" s="80"/>
      <c r="FU145" s="80"/>
      <c r="FV145" s="80"/>
      <c r="FW145" s="80"/>
      <c r="FX145" s="80"/>
      <c r="FY145" s="80"/>
      <c r="FZ145" s="80"/>
      <c r="GA145" s="80"/>
      <c r="GB145" s="80"/>
      <c r="GC145" s="80"/>
      <c r="GD145" s="80"/>
      <c r="GE145" s="80"/>
      <c r="GF145" s="80"/>
      <c r="GG145" s="80"/>
      <c r="GH145" s="80"/>
      <c r="GI145" s="80"/>
      <c r="GJ145" s="80"/>
      <c r="GK145" s="80"/>
      <c r="GL145" s="80"/>
      <c r="GM145" s="80"/>
      <c r="GN145" s="80"/>
      <c r="GO145" s="80"/>
      <c r="GP145" s="80"/>
      <c r="GQ145" s="80"/>
      <c r="GR145" s="80"/>
      <c r="GS145" s="80"/>
      <c r="GT145" s="80"/>
      <c r="GU145" s="80"/>
      <c r="GV145" s="80"/>
      <c r="GW145" s="80"/>
      <c r="GX145" s="80"/>
      <c r="GY145" s="80"/>
      <c r="GZ145" s="80"/>
      <c r="HA145" s="80"/>
      <c r="HB145" s="80"/>
      <c r="HC145" s="80"/>
      <c r="HD145" s="80"/>
      <c r="HE145" s="80"/>
      <c r="HF145" s="80"/>
      <c r="HG145" s="80"/>
      <c r="HH145" s="80"/>
      <c r="HI145" s="80"/>
      <c r="HJ145" s="80"/>
      <c r="HK145" s="80"/>
      <c r="HL145" s="80"/>
      <c r="HM145" s="80"/>
      <c r="HN145" s="80"/>
      <c r="HO145" s="80"/>
      <c r="HP145" s="80"/>
      <c r="HQ145" s="80"/>
      <c r="HR145" s="80"/>
      <c r="HS145" s="80"/>
      <c r="HT145" s="80"/>
      <c r="HU145" s="80"/>
      <c r="HV145" s="80"/>
    </row>
    <row r="146" spans="1:230" ht="97.5" customHeight="1" x14ac:dyDescent="0.15">
      <c r="A146" s="94">
        <f t="shared" si="5"/>
        <v>140</v>
      </c>
      <c r="B146" s="95" t="s">
        <v>22</v>
      </c>
      <c r="C146" s="94" t="s">
        <v>1166</v>
      </c>
      <c r="D146" s="99" t="s">
        <v>212</v>
      </c>
      <c r="E146" s="83" t="s">
        <v>560</v>
      </c>
      <c r="F146" s="116" t="s">
        <v>1249</v>
      </c>
      <c r="G146" s="117" t="s">
        <v>1249</v>
      </c>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c r="AZ146" s="80"/>
      <c r="BA146" s="80"/>
      <c r="BB146" s="80"/>
      <c r="BC146" s="80"/>
      <c r="BD146" s="80"/>
      <c r="BE146" s="80"/>
      <c r="BF146" s="80"/>
      <c r="BG146" s="80"/>
      <c r="BH146" s="80"/>
      <c r="BI146" s="80"/>
      <c r="BJ146" s="80"/>
      <c r="BK146" s="80"/>
      <c r="BL146" s="80"/>
      <c r="BM146" s="80"/>
      <c r="BN146" s="80"/>
      <c r="BO146" s="80"/>
      <c r="BP146" s="80"/>
      <c r="BQ146" s="80"/>
      <c r="BR146" s="80"/>
      <c r="BS146" s="80"/>
      <c r="BT146" s="80"/>
      <c r="BU146" s="80"/>
      <c r="BV146" s="80"/>
      <c r="BW146" s="80"/>
      <c r="BX146" s="80"/>
      <c r="BY146" s="80"/>
      <c r="BZ146" s="80"/>
      <c r="CA146" s="80"/>
      <c r="CB146" s="80"/>
      <c r="CC146" s="80"/>
      <c r="CD146" s="80"/>
      <c r="CE146" s="80"/>
      <c r="CF146" s="80"/>
      <c r="CG146" s="80"/>
      <c r="CH146" s="80"/>
      <c r="CI146" s="80"/>
      <c r="CJ146" s="80"/>
      <c r="CK146" s="80"/>
      <c r="CL146" s="80"/>
      <c r="CM146" s="80"/>
      <c r="CN146" s="80"/>
      <c r="CO146" s="80"/>
      <c r="CP146" s="80"/>
      <c r="CQ146" s="80"/>
      <c r="CR146" s="80"/>
      <c r="CS146" s="80"/>
      <c r="CT146" s="80"/>
      <c r="CU146" s="80"/>
      <c r="CV146" s="80"/>
      <c r="CW146" s="80"/>
      <c r="CX146" s="80"/>
      <c r="CY146" s="80"/>
      <c r="CZ146" s="80"/>
      <c r="DA146" s="80"/>
      <c r="DB146" s="80"/>
      <c r="DC146" s="80"/>
      <c r="DD146" s="80"/>
      <c r="DE146" s="80"/>
      <c r="DF146" s="80"/>
      <c r="DG146" s="80"/>
      <c r="DH146" s="80"/>
      <c r="DI146" s="80"/>
      <c r="DJ146" s="80"/>
      <c r="DK146" s="80"/>
      <c r="DL146" s="80"/>
      <c r="DM146" s="80"/>
      <c r="DN146" s="80"/>
      <c r="DO146" s="80"/>
      <c r="DP146" s="80"/>
      <c r="DQ146" s="80"/>
      <c r="DR146" s="80"/>
      <c r="DS146" s="80"/>
      <c r="DT146" s="80"/>
      <c r="DU146" s="80"/>
      <c r="DV146" s="80"/>
      <c r="DW146" s="80"/>
      <c r="DX146" s="80"/>
      <c r="DY146" s="80"/>
      <c r="DZ146" s="80"/>
      <c r="EA146" s="80"/>
      <c r="EB146" s="80"/>
      <c r="EC146" s="80"/>
      <c r="ED146" s="80"/>
      <c r="EE146" s="80"/>
      <c r="EF146" s="80"/>
      <c r="EG146" s="80"/>
      <c r="EH146" s="80"/>
      <c r="EI146" s="80"/>
      <c r="EJ146" s="80"/>
      <c r="EK146" s="80"/>
      <c r="EL146" s="80"/>
      <c r="EM146" s="80"/>
      <c r="EN146" s="80"/>
      <c r="EO146" s="80"/>
      <c r="EP146" s="80"/>
      <c r="EQ146" s="80"/>
      <c r="ER146" s="80"/>
      <c r="ES146" s="80"/>
      <c r="ET146" s="80"/>
      <c r="EU146" s="80"/>
      <c r="EV146" s="80"/>
      <c r="EW146" s="80"/>
      <c r="EX146" s="80"/>
      <c r="EY146" s="80"/>
      <c r="EZ146" s="80"/>
      <c r="FA146" s="80"/>
      <c r="FB146" s="80"/>
      <c r="FC146" s="80"/>
      <c r="FD146" s="80"/>
      <c r="FE146" s="80"/>
      <c r="FF146" s="80"/>
      <c r="FG146" s="80"/>
      <c r="FH146" s="80"/>
      <c r="FI146" s="80"/>
      <c r="FJ146" s="80"/>
      <c r="FK146" s="80"/>
      <c r="FL146" s="80"/>
      <c r="FM146" s="80"/>
      <c r="FN146" s="80"/>
      <c r="FO146" s="80"/>
      <c r="FP146" s="80"/>
      <c r="FQ146" s="80"/>
      <c r="FR146" s="80"/>
      <c r="FS146" s="80"/>
      <c r="FT146" s="80"/>
      <c r="FU146" s="80"/>
      <c r="FV146" s="80"/>
      <c r="FW146" s="80"/>
      <c r="FX146" s="80"/>
      <c r="FY146" s="80"/>
      <c r="FZ146" s="80"/>
      <c r="GA146" s="80"/>
      <c r="GB146" s="80"/>
      <c r="GC146" s="80"/>
      <c r="GD146" s="80"/>
      <c r="GE146" s="80"/>
      <c r="GF146" s="80"/>
      <c r="GG146" s="80"/>
      <c r="GH146" s="80"/>
      <c r="GI146" s="80"/>
      <c r="GJ146" s="80"/>
      <c r="GK146" s="80"/>
      <c r="GL146" s="80"/>
      <c r="GM146" s="80"/>
      <c r="GN146" s="80"/>
      <c r="GO146" s="80"/>
      <c r="GP146" s="80"/>
      <c r="GQ146" s="80"/>
      <c r="GR146" s="80"/>
      <c r="GS146" s="80"/>
      <c r="GT146" s="80"/>
      <c r="GU146" s="80"/>
      <c r="GV146" s="80"/>
      <c r="GW146" s="80"/>
      <c r="GX146" s="80"/>
      <c r="GY146" s="80"/>
      <c r="GZ146" s="80"/>
      <c r="HA146" s="80"/>
      <c r="HB146" s="80"/>
      <c r="HC146" s="80"/>
      <c r="HD146" s="80"/>
      <c r="HE146" s="80"/>
      <c r="HF146" s="80"/>
      <c r="HG146" s="80"/>
      <c r="HH146" s="80"/>
      <c r="HI146" s="80"/>
      <c r="HJ146" s="80"/>
      <c r="HK146" s="80"/>
      <c r="HL146" s="80"/>
      <c r="HM146" s="80"/>
      <c r="HN146" s="80"/>
      <c r="HO146" s="80"/>
      <c r="HP146" s="80"/>
      <c r="HQ146" s="80"/>
      <c r="HR146" s="80"/>
      <c r="HS146" s="80"/>
      <c r="HT146" s="80"/>
      <c r="HU146" s="80"/>
      <c r="HV146" s="80"/>
    </row>
  </sheetData>
  <mergeCells count="17">
    <mergeCell ref="A11:A12"/>
    <mergeCell ref="D11:D12"/>
    <mergeCell ref="F11:F12"/>
    <mergeCell ref="A91:A92"/>
    <mergeCell ref="B118:B119"/>
    <mergeCell ref="F99:F100"/>
    <mergeCell ref="F118:F119"/>
    <mergeCell ref="A99:A100"/>
    <mergeCell ref="D99:D100"/>
    <mergeCell ref="A118:A119"/>
    <mergeCell ref="D118:D119"/>
    <mergeCell ref="F91:F92"/>
    <mergeCell ref="D91:D92"/>
    <mergeCell ref="G118:G119"/>
    <mergeCell ref="G11:G12"/>
    <mergeCell ref="G91:G92"/>
    <mergeCell ref="G99:G100"/>
  </mergeCells>
  <phoneticPr fontId="19"/>
  <dataValidations count="1">
    <dataValidation imeMode="on" allowBlank="1" showInputMessage="1" showErrorMessage="1" sqref="D3:D11 C67:C79 C34:C56 C81 C83:C117 C122:C146 D61:E87 D13:D45 D47:D59 D89:E90 D94:E95 D97:E99 D101:D118 D120:D121 D123:D146 C61:C65 C3:C32 E101:E146 E3:E59" xr:uid="{00000000-0002-0000-0100-000000000000}"/>
  </dataValidations>
  <pageMargins left="0.31496062992125984" right="0.31496062992125984" top="0.55118110236220474" bottom="0.55118110236220474" header="0.31496062992125984" footer="0.31496062992125984"/>
  <pageSetup paperSize="9" scale="51" fitToHeight="0" orientation="portrait" cellComments="asDisplayed" r:id="rId1"/>
  <headerFooter>
    <oddFooter>&amp;C&amp;"BIZ UDゴシック,標準"&amp;P / &amp;N ページ</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AD63F-C2E4-4589-BFDD-B723361F2018}">
  <sheetPr>
    <pageSetUpPr fitToPage="1"/>
  </sheetPr>
  <dimension ref="A1:AR59"/>
  <sheetViews>
    <sheetView view="pageBreakPreview" zoomScaleNormal="100" zoomScaleSheetLayoutView="100" workbookViewId="0">
      <selection activeCell="D14" sqref="D14:U17"/>
    </sheetView>
  </sheetViews>
  <sheetFormatPr defaultColWidth="4.625" defaultRowHeight="12" x14ac:dyDescent="0.15"/>
  <cols>
    <col min="1" max="1" width="3.625" style="119" customWidth="1"/>
    <col min="2" max="3" width="4.625" style="119"/>
    <col min="4" max="5" width="6.125" style="119" customWidth="1"/>
    <col min="6" max="21" width="4.625" style="119"/>
    <col min="22" max="22" width="2.625" style="119" customWidth="1"/>
    <col min="23" max="35" width="4.625" style="119"/>
    <col min="36" max="36" width="9" style="119" customWidth="1"/>
    <col min="37" max="37" width="5.625" style="119" customWidth="1"/>
    <col min="38" max="39" width="4.625" style="119"/>
    <col min="40" max="40" width="10.125" style="119" bestFit="1" customWidth="1"/>
    <col min="41" max="42" width="4.625" style="119"/>
    <col min="43" max="43" width="5.5" style="119" customWidth="1"/>
    <col min="44" max="16384" width="4.625" style="119"/>
  </cols>
  <sheetData>
    <row r="1" spans="1:43" ht="12.75" customHeight="1" x14ac:dyDescent="0.15">
      <c r="AM1" s="177" t="s">
        <v>1431</v>
      </c>
      <c r="AN1" s="177"/>
      <c r="AO1" s="177"/>
      <c r="AP1" s="177"/>
      <c r="AQ1" s="177"/>
    </row>
    <row r="2" spans="1:43" ht="20.100000000000001" customHeight="1" thickBot="1" x14ac:dyDescent="0.2">
      <c r="A2" s="178" t="s">
        <v>1430</v>
      </c>
      <c r="B2" s="178"/>
      <c r="C2" s="178"/>
      <c r="D2" s="178"/>
      <c r="E2" s="178"/>
      <c r="F2" s="178"/>
      <c r="G2" s="178"/>
      <c r="H2" s="178"/>
      <c r="I2" s="178"/>
      <c r="J2" s="178"/>
      <c r="K2" s="178"/>
      <c r="L2" s="178"/>
      <c r="M2" s="178"/>
      <c r="N2" s="178"/>
      <c r="O2" s="178"/>
      <c r="P2" s="178"/>
      <c r="Q2" s="179"/>
      <c r="R2" s="142" t="s">
        <v>1429</v>
      </c>
      <c r="S2" s="180"/>
      <c r="T2" s="181"/>
      <c r="U2" s="182"/>
      <c r="W2" s="183" t="s">
        <v>1428</v>
      </c>
      <c r="X2" s="186" t="s">
        <v>1427</v>
      </c>
      <c r="Y2" s="187"/>
      <c r="Z2" s="187"/>
      <c r="AA2" s="187"/>
      <c r="AB2" s="187"/>
      <c r="AC2" s="188" t="s">
        <v>1426</v>
      </c>
      <c r="AD2" s="189"/>
      <c r="AE2" s="189"/>
      <c r="AF2" s="189"/>
      <c r="AG2" s="189"/>
      <c r="AH2" s="189"/>
      <c r="AI2" s="189"/>
      <c r="AJ2" s="189"/>
      <c r="AK2" s="141" t="s">
        <v>1425</v>
      </c>
      <c r="AL2" s="190" t="s">
        <v>1424</v>
      </c>
      <c r="AM2" s="190"/>
      <c r="AN2" s="190"/>
      <c r="AO2" s="190"/>
      <c r="AP2" s="190"/>
      <c r="AQ2" s="190"/>
    </row>
    <row r="3" spans="1:43" ht="19.5" customHeight="1" thickTop="1" thickBot="1" x14ac:dyDescent="0.2">
      <c r="A3" s="191" t="s">
        <v>1423</v>
      </c>
      <c r="B3" s="194" t="s">
        <v>1422</v>
      </c>
      <c r="C3" s="195"/>
      <c r="D3" s="196" t="s">
        <v>1421</v>
      </c>
      <c r="E3" s="196"/>
      <c r="F3" s="196"/>
      <c r="G3" s="196"/>
      <c r="H3" s="196"/>
      <c r="I3" s="196"/>
      <c r="J3" s="196"/>
      <c r="K3" s="196"/>
      <c r="L3" s="197"/>
      <c r="M3" s="140" t="s">
        <v>1420</v>
      </c>
      <c r="N3" s="138">
        <v>1</v>
      </c>
      <c r="O3" s="139" t="s">
        <v>1419</v>
      </c>
      <c r="P3" s="138">
        <v>2</v>
      </c>
      <c r="Q3" s="139" t="s">
        <v>1418</v>
      </c>
      <c r="R3" s="138">
        <v>3</v>
      </c>
      <c r="S3" s="198" t="s">
        <v>1417</v>
      </c>
      <c r="T3" s="199"/>
      <c r="U3" s="200"/>
      <c r="W3" s="184"/>
      <c r="X3" s="201" t="s">
        <v>1416</v>
      </c>
      <c r="Y3" s="202" t="s">
        <v>1415</v>
      </c>
      <c r="Z3" s="203"/>
      <c r="AA3" s="203"/>
      <c r="AB3" s="203"/>
      <c r="AC3" s="137">
        <v>4</v>
      </c>
      <c r="AD3" s="204" t="s">
        <v>1414</v>
      </c>
      <c r="AE3" s="205"/>
      <c r="AF3" s="205"/>
      <c r="AG3" s="205"/>
      <c r="AH3" s="205"/>
      <c r="AI3" s="205"/>
      <c r="AJ3" s="205"/>
      <c r="AK3" s="206">
        <v>4</v>
      </c>
      <c r="AL3" s="209" t="s">
        <v>1413</v>
      </c>
      <c r="AM3" s="210"/>
      <c r="AN3" s="210"/>
      <c r="AO3" s="210"/>
      <c r="AP3" s="210"/>
      <c r="AQ3" s="211"/>
    </row>
    <row r="4" spans="1:43" ht="19.5" customHeight="1" thickTop="1" x14ac:dyDescent="0.15">
      <c r="A4" s="192"/>
      <c r="B4" s="222" t="s">
        <v>1412</v>
      </c>
      <c r="C4" s="223"/>
      <c r="D4" s="224" t="s">
        <v>1411</v>
      </c>
      <c r="E4" s="224"/>
      <c r="F4" s="224"/>
      <c r="G4" s="224"/>
      <c r="H4" s="224"/>
      <c r="I4" s="224"/>
      <c r="J4" s="224"/>
      <c r="K4" s="224"/>
      <c r="L4" s="224"/>
      <c r="M4" s="225" t="s">
        <v>1410</v>
      </c>
      <c r="N4" s="225"/>
      <c r="O4" s="225"/>
      <c r="P4" s="225"/>
      <c r="Q4" s="226" t="s">
        <v>1409</v>
      </c>
      <c r="R4" s="227"/>
      <c r="S4" s="227"/>
      <c r="T4" s="227"/>
      <c r="U4" s="228"/>
      <c r="W4" s="184"/>
      <c r="X4" s="201"/>
      <c r="Y4" s="202"/>
      <c r="Z4" s="203"/>
      <c r="AA4" s="203"/>
      <c r="AB4" s="203"/>
      <c r="AC4" s="136">
        <v>3</v>
      </c>
      <c r="AD4" s="229" t="s">
        <v>1408</v>
      </c>
      <c r="AE4" s="230"/>
      <c r="AF4" s="230"/>
      <c r="AG4" s="230"/>
      <c r="AH4" s="230"/>
      <c r="AI4" s="230"/>
      <c r="AJ4" s="230"/>
      <c r="AK4" s="207"/>
      <c r="AL4" s="212"/>
      <c r="AM4" s="213"/>
      <c r="AN4" s="213"/>
      <c r="AO4" s="213"/>
      <c r="AP4" s="213"/>
      <c r="AQ4" s="214"/>
    </row>
    <row r="5" spans="1:43" ht="19.5" customHeight="1" x14ac:dyDescent="0.15">
      <c r="A5" s="192"/>
      <c r="B5" s="231" t="s">
        <v>1407</v>
      </c>
      <c r="C5" s="232"/>
      <c r="D5" s="233" t="s">
        <v>1406</v>
      </c>
      <c r="E5" s="234"/>
      <c r="F5" s="234"/>
      <c r="G5" s="234"/>
      <c r="H5" s="234"/>
      <c r="I5" s="234"/>
      <c r="J5" s="234"/>
      <c r="K5" s="234"/>
      <c r="L5" s="235"/>
      <c r="M5" s="225" t="s">
        <v>1405</v>
      </c>
      <c r="N5" s="225"/>
      <c r="O5" s="236"/>
      <c r="P5" s="236"/>
      <c r="Q5" s="236"/>
      <c r="R5" s="236"/>
      <c r="S5" s="236"/>
      <c r="T5" s="236"/>
      <c r="U5" s="236"/>
      <c r="W5" s="184"/>
      <c r="X5" s="201"/>
      <c r="Y5" s="202"/>
      <c r="Z5" s="203"/>
      <c r="AA5" s="203"/>
      <c r="AB5" s="203"/>
      <c r="AC5" s="136">
        <v>2</v>
      </c>
      <c r="AD5" s="229" t="s">
        <v>1404</v>
      </c>
      <c r="AE5" s="230"/>
      <c r="AF5" s="230"/>
      <c r="AG5" s="230"/>
      <c r="AH5" s="230"/>
      <c r="AI5" s="230"/>
      <c r="AJ5" s="230"/>
      <c r="AK5" s="207"/>
      <c r="AL5" s="212"/>
      <c r="AM5" s="213"/>
      <c r="AN5" s="213"/>
      <c r="AO5" s="213"/>
      <c r="AP5" s="213"/>
      <c r="AQ5" s="214"/>
    </row>
    <row r="6" spans="1:43" ht="19.5" customHeight="1" thickBot="1" x14ac:dyDescent="0.2">
      <c r="A6" s="192"/>
      <c r="B6" s="237" t="s">
        <v>1403</v>
      </c>
      <c r="C6" s="238"/>
      <c r="D6" s="239" t="s">
        <v>1402</v>
      </c>
      <c r="E6" s="239"/>
      <c r="F6" s="239"/>
      <c r="G6" s="239"/>
      <c r="H6" s="239"/>
      <c r="I6" s="239"/>
      <c r="J6" s="239"/>
      <c r="K6" s="239"/>
      <c r="L6" s="239"/>
      <c r="M6" s="240" t="s">
        <v>1401</v>
      </c>
      <c r="N6" s="240"/>
      <c r="O6" s="241" t="s">
        <v>1400</v>
      </c>
      <c r="P6" s="241"/>
      <c r="Q6" s="241"/>
      <c r="R6" s="241"/>
      <c r="S6" s="241"/>
      <c r="T6" s="241"/>
      <c r="U6" s="241"/>
      <c r="W6" s="184"/>
      <c r="X6" s="201"/>
      <c r="Y6" s="203"/>
      <c r="Z6" s="203"/>
      <c r="AA6" s="203"/>
      <c r="AB6" s="203"/>
      <c r="AC6" s="135">
        <v>1</v>
      </c>
      <c r="AD6" s="242" t="s">
        <v>1399</v>
      </c>
      <c r="AE6" s="243"/>
      <c r="AF6" s="243"/>
      <c r="AG6" s="243"/>
      <c r="AH6" s="243"/>
      <c r="AI6" s="243"/>
      <c r="AJ6" s="243"/>
      <c r="AK6" s="208"/>
      <c r="AL6" s="212"/>
      <c r="AM6" s="213"/>
      <c r="AN6" s="213"/>
      <c r="AO6" s="213"/>
      <c r="AP6" s="213"/>
      <c r="AQ6" s="214"/>
    </row>
    <row r="7" spans="1:43" ht="15.95" customHeight="1" x14ac:dyDescent="0.15">
      <c r="A7" s="192"/>
      <c r="B7" s="244" t="s">
        <v>1398</v>
      </c>
      <c r="C7" s="245"/>
      <c r="D7" s="250" t="s">
        <v>1397</v>
      </c>
      <c r="E7" s="251"/>
      <c r="F7" s="251"/>
      <c r="G7" s="251"/>
      <c r="H7" s="251"/>
      <c r="I7" s="251"/>
      <c r="J7" s="251"/>
      <c r="K7" s="251"/>
      <c r="L7" s="251"/>
      <c r="M7" s="251"/>
      <c r="N7" s="251"/>
      <c r="O7" s="251"/>
      <c r="P7" s="251"/>
      <c r="Q7" s="251"/>
      <c r="R7" s="251"/>
      <c r="S7" s="251"/>
      <c r="T7" s="251"/>
      <c r="U7" s="252"/>
      <c r="W7" s="184"/>
      <c r="X7" s="201"/>
      <c r="Y7" s="259" t="s">
        <v>1396</v>
      </c>
      <c r="Z7" s="260"/>
      <c r="AA7" s="260"/>
      <c r="AB7" s="261"/>
      <c r="AC7" s="137">
        <v>4</v>
      </c>
      <c r="AD7" s="204" t="s">
        <v>1395</v>
      </c>
      <c r="AE7" s="205"/>
      <c r="AF7" s="205"/>
      <c r="AG7" s="205"/>
      <c r="AH7" s="205"/>
      <c r="AI7" s="205"/>
      <c r="AJ7" s="205"/>
      <c r="AK7" s="206">
        <v>4</v>
      </c>
      <c r="AL7" s="212"/>
      <c r="AM7" s="213"/>
      <c r="AN7" s="213"/>
      <c r="AO7" s="213"/>
      <c r="AP7" s="213"/>
      <c r="AQ7" s="214"/>
    </row>
    <row r="8" spans="1:43" ht="23.25" customHeight="1" x14ac:dyDescent="0.15">
      <c r="A8" s="192"/>
      <c r="B8" s="246"/>
      <c r="C8" s="247"/>
      <c r="D8" s="253"/>
      <c r="E8" s="254"/>
      <c r="F8" s="254"/>
      <c r="G8" s="254"/>
      <c r="H8" s="254"/>
      <c r="I8" s="254"/>
      <c r="J8" s="254"/>
      <c r="K8" s="254"/>
      <c r="L8" s="254"/>
      <c r="M8" s="254"/>
      <c r="N8" s="254"/>
      <c r="O8" s="254"/>
      <c r="P8" s="254"/>
      <c r="Q8" s="254"/>
      <c r="R8" s="254"/>
      <c r="S8" s="254"/>
      <c r="T8" s="254"/>
      <c r="U8" s="255"/>
      <c r="W8" s="184"/>
      <c r="X8" s="201"/>
      <c r="Y8" s="262"/>
      <c r="Z8" s="263"/>
      <c r="AA8" s="263"/>
      <c r="AB8" s="264"/>
      <c r="AC8" s="136">
        <v>3</v>
      </c>
      <c r="AD8" s="218" t="s">
        <v>1394</v>
      </c>
      <c r="AE8" s="219"/>
      <c r="AF8" s="219"/>
      <c r="AG8" s="219"/>
      <c r="AH8" s="219"/>
      <c r="AI8" s="219"/>
      <c r="AJ8" s="219"/>
      <c r="AK8" s="207"/>
      <c r="AL8" s="212"/>
      <c r="AM8" s="213"/>
      <c r="AN8" s="213"/>
      <c r="AO8" s="213"/>
      <c r="AP8" s="213"/>
      <c r="AQ8" s="214"/>
    </row>
    <row r="9" spans="1:43" ht="23.25" customHeight="1" x14ac:dyDescent="0.15">
      <c r="A9" s="192"/>
      <c r="B9" s="246"/>
      <c r="C9" s="247"/>
      <c r="D9" s="253"/>
      <c r="E9" s="254"/>
      <c r="F9" s="254"/>
      <c r="G9" s="254"/>
      <c r="H9" s="254"/>
      <c r="I9" s="254"/>
      <c r="J9" s="254"/>
      <c r="K9" s="254"/>
      <c r="L9" s="254"/>
      <c r="M9" s="254"/>
      <c r="N9" s="254"/>
      <c r="O9" s="254"/>
      <c r="P9" s="254"/>
      <c r="Q9" s="254"/>
      <c r="R9" s="254"/>
      <c r="S9" s="254"/>
      <c r="T9" s="254"/>
      <c r="U9" s="255"/>
      <c r="W9" s="184"/>
      <c r="X9" s="201"/>
      <c r="Y9" s="262"/>
      <c r="Z9" s="263"/>
      <c r="AA9" s="263"/>
      <c r="AB9" s="264"/>
      <c r="AC9" s="136">
        <v>2</v>
      </c>
      <c r="AD9" s="218" t="s">
        <v>1393</v>
      </c>
      <c r="AE9" s="219"/>
      <c r="AF9" s="219"/>
      <c r="AG9" s="219"/>
      <c r="AH9" s="219"/>
      <c r="AI9" s="219"/>
      <c r="AJ9" s="219"/>
      <c r="AK9" s="207"/>
      <c r="AL9" s="212"/>
      <c r="AM9" s="213"/>
      <c r="AN9" s="213"/>
      <c r="AO9" s="213"/>
      <c r="AP9" s="213"/>
      <c r="AQ9" s="214"/>
    </row>
    <row r="10" spans="1:43" ht="17.25" customHeight="1" thickBot="1" x14ac:dyDescent="0.2">
      <c r="A10" s="192"/>
      <c r="B10" s="248"/>
      <c r="C10" s="249"/>
      <c r="D10" s="256"/>
      <c r="E10" s="257"/>
      <c r="F10" s="257"/>
      <c r="G10" s="257"/>
      <c r="H10" s="257"/>
      <c r="I10" s="257"/>
      <c r="J10" s="257"/>
      <c r="K10" s="257"/>
      <c r="L10" s="257"/>
      <c r="M10" s="257"/>
      <c r="N10" s="257"/>
      <c r="O10" s="257"/>
      <c r="P10" s="257"/>
      <c r="Q10" s="257"/>
      <c r="R10" s="257"/>
      <c r="S10" s="257"/>
      <c r="T10" s="257"/>
      <c r="U10" s="258"/>
      <c r="W10" s="184"/>
      <c r="X10" s="201"/>
      <c r="Y10" s="265"/>
      <c r="Z10" s="266"/>
      <c r="AA10" s="266"/>
      <c r="AB10" s="267"/>
      <c r="AC10" s="135">
        <v>1</v>
      </c>
      <c r="AD10" s="220" t="s">
        <v>1392</v>
      </c>
      <c r="AE10" s="221"/>
      <c r="AF10" s="221"/>
      <c r="AG10" s="221"/>
      <c r="AH10" s="221"/>
      <c r="AI10" s="221"/>
      <c r="AJ10" s="221"/>
      <c r="AK10" s="208"/>
      <c r="AL10" s="215"/>
      <c r="AM10" s="216"/>
      <c r="AN10" s="216"/>
      <c r="AO10" s="216"/>
      <c r="AP10" s="216"/>
      <c r="AQ10" s="217"/>
    </row>
    <row r="11" spans="1:43" ht="15.95" customHeight="1" x14ac:dyDescent="0.15">
      <c r="A11" s="192"/>
      <c r="B11" s="186" t="s">
        <v>1391</v>
      </c>
      <c r="C11" s="187"/>
      <c r="D11" s="286" t="s">
        <v>1390</v>
      </c>
      <c r="E11" s="287"/>
      <c r="F11" s="287"/>
      <c r="G11" s="287"/>
      <c r="H11" s="287"/>
      <c r="I11" s="287"/>
      <c r="J11" s="287"/>
      <c r="K11" s="287"/>
      <c r="L11" s="287"/>
      <c r="M11" s="287"/>
      <c r="N11" s="287"/>
      <c r="O11" s="288"/>
      <c r="P11" s="289" t="s">
        <v>1389</v>
      </c>
      <c r="Q11" s="290"/>
      <c r="R11" s="291"/>
      <c r="S11" s="286" t="s">
        <v>1388</v>
      </c>
      <c r="T11" s="287"/>
      <c r="U11" s="288"/>
      <c r="W11" s="184"/>
      <c r="X11" s="201" t="s">
        <v>1387</v>
      </c>
      <c r="Y11" s="259" t="s">
        <v>1386</v>
      </c>
      <c r="Z11" s="260"/>
      <c r="AA11" s="260"/>
      <c r="AB11" s="261"/>
      <c r="AC11" s="137">
        <v>4</v>
      </c>
      <c r="AD11" s="296" t="s">
        <v>1385</v>
      </c>
      <c r="AE11" s="297"/>
      <c r="AF11" s="297"/>
      <c r="AG11" s="297"/>
      <c r="AH11" s="297"/>
      <c r="AI11" s="297"/>
      <c r="AJ11" s="297"/>
      <c r="AK11" s="206">
        <v>3</v>
      </c>
      <c r="AL11" s="268" t="s">
        <v>1384</v>
      </c>
      <c r="AM11" s="269"/>
      <c r="AN11" s="269"/>
      <c r="AO11" s="269"/>
      <c r="AP11" s="269"/>
      <c r="AQ11" s="270"/>
    </row>
    <row r="12" spans="1:43" ht="16.5" customHeight="1" x14ac:dyDescent="0.15">
      <c r="A12" s="192"/>
      <c r="B12" s="271" t="s">
        <v>1383</v>
      </c>
      <c r="C12" s="272"/>
      <c r="D12" s="275" t="s">
        <v>1382</v>
      </c>
      <c r="E12" s="276"/>
      <c r="F12" s="277"/>
      <c r="G12" s="187" t="s">
        <v>1381</v>
      </c>
      <c r="H12" s="187"/>
      <c r="I12" s="281" t="s">
        <v>1377</v>
      </c>
      <c r="J12" s="282"/>
      <c r="K12" s="283" t="s">
        <v>1380</v>
      </c>
      <c r="L12" s="283"/>
      <c r="M12" s="283"/>
      <c r="N12" s="283"/>
      <c r="O12" s="283"/>
      <c r="P12" s="283"/>
      <c r="Q12" s="283"/>
      <c r="R12" s="283"/>
      <c r="S12" s="283"/>
      <c r="T12" s="283"/>
      <c r="U12" s="283"/>
      <c r="W12" s="184"/>
      <c r="X12" s="201"/>
      <c r="Y12" s="262"/>
      <c r="Z12" s="263"/>
      <c r="AA12" s="263"/>
      <c r="AB12" s="264"/>
      <c r="AC12" s="136">
        <v>3</v>
      </c>
      <c r="AD12" s="284" t="s">
        <v>1379</v>
      </c>
      <c r="AE12" s="285"/>
      <c r="AF12" s="285"/>
      <c r="AG12" s="285"/>
      <c r="AH12" s="285"/>
      <c r="AI12" s="285"/>
      <c r="AJ12" s="285"/>
      <c r="AK12" s="207"/>
      <c r="AL12" s="212"/>
      <c r="AM12" s="213"/>
      <c r="AN12" s="213"/>
      <c r="AO12" s="213"/>
      <c r="AP12" s="213"/>
      <c r="AQ12" s="214"/>
    </row>
    <row r="13" spans="1:43" ht="17.25" customHeight="1" thickBot="1" x14ac:dyDescent="0.2">
      <c r="A13" s="193"/>
      <c r="B13" s="273"/>
      <c r="C13" s="274"/>
      <c r="D13" s="278"/>
      <c r="E13" s="279"/>
      <c r="F13" s="280"/>
      <c r="G13" s="190" t="s">
        <v>1378</v>
      </c>
      <c r="H13" s="190"/>
      <c r="I13" s="292" t="s">
        <v>1377</v>
      </c>
      <c r="J13" s="293"/>
      <c r="K13" s="294" t="s">
        <v>1376</v>
      </c>
      <c r="L13" s="295"/>
      <c r="M13" s="295"/>
      <c r="N13" s="295"/>
      <c r="O13" s="295"/>
      <c r="P13" s="295"/>
      <c r="Q13" s="295"/>
      <c r="R13" s="295"/>
      <c r="S13" s="295"/>
      <c r="T13" s="295"/>
      <c r="U13" s="295"/>
      <c r="W13" s="184"/>
      <c r="X13" s="201"/>
      <c r="Y13" s="262"/>
      <c r="Z13" s="263"/>
      <c r="AA13" s="263"/>
      <c r="AB13" s="264"/>
      <c r="AC13" s="136">
        <v>2</v>
      </c>
      <c r="AD13" s="284" t="s">
        <v>1375</v>
      </c>
      <c r="AE13" s="285"/>
      <c r="AF13" s="285"/>
      <c r="AG13" s="285"/>
      <c r="AH13" s="285"/>
      <c r="AI13" s="285"/>
      <c r="AJ13" s="285"/>
      <c r="AK13" s="207"/>
      <c r="AL13" s="212"/>
      <c r="AM13" s="213"/>
      <c r="AN13" s="213"/>
      <c r="AO13" s="213"/>
      <c r="AP13" s="213"/>
      <c r="AQ13" s="214"/>
    </row>
    <row r="14" spans="1:43" ht="15.95" customHeight="1" x14ac:dyDescent="0.15">
      <c r="A14" s="298" t="s">
        <v>1374</v>
      </c>
      <c r="B14" s="301" t="s">
        <v>1373</v>
      </c>
      <c r="C14" s="302"/>
      <c r="D14" s="307" t="s">
        <v>1372</v>
      </c>
      <c r="E14" s="308"/>
      <c r="F14" s="308"/>
      <c r="G14" s="308"/>
      <c r="H14" s="308"/>
      <c r="I14" s="308"/>
      <c r="J14" s="308"/>
      <c r="K14" s="308"/>
      <c r="L14" s="308"/>
      <c r="M14" s="308"/>
      <c r="N14" s="308"/>
      <c r="O14" s="308"/>
      <c r="P14" s="308"/>
      <c r="Q14" s="308"/>
      <c r="R14" s="308"/>
      <c r="S14" s="308"/>
      <c r="T14" s="308"/>
      <c r="U14" s="309"/>
      <c r="W14" s="184"/>
      <c r="X14" s="201"/>
      <c r="Y14" s="265"/>
      <c r="Z14" s="266"/>
      <c r="AA14" s="266"/>
      <c r="AB14" s="267"/>
      <c r="AC14" s="135">
        <v>1</v>
      </c>
      <c r="AD14" s="316" t="s">
        <v>1371</v>
      </c>
      <c r="AE14" s="317"/>
      <c r="AF14" s="317"/>
      <c r="AG14" s="317"/>
      <c r="AH14" s="317"/>
      <c r="AI14" s="317"/>
      <c r="AJ14" s="317"/>
      <c r="AK14" s="208"/>
      <c r="AL14" s="212"/>
      <c r="AM14" s="213"/>
      <c r="AN14" s="213"/>
      <c r="AO14" s="213"/>
      <c r="AP14" s="213"/>
      <c r="AQ14" s="214"/>
    </row>
    <row r="15" spans="1:43" ht="18" customHeight="1" x14ac:dyDescent="0.15">
      <c r="A15" s="299"/>
      <c r="B15" s="303"/>
      <c r="C15" s="304"/>
      <c r="D15" s="310"/>
      <c r="E15" s="311"/>
      <c r="F15" s="311"/>
      <c r="G15" s="311"/>
      <c r="H15" s="311"/>
      <c r="I15" s="311"/>
      <c r="J15" s="311"/>
      <c r="K15" s="311"/>
      <c r="L15" s="311"/>
      <c r="M15" s="311"/>
      <c r="N15" s="311"/>
      <c r="O15" s="311"/>
      <c r="P15" s="311"/>
      <c r="Q15" s="311"/>
      <c r="R15" s="311"/>
      <c r="S15" s="311"/>
      <c r="T15" s="311"/>
      <c r="U15" s="312"/>
      <c r="W15" s="184"/>
      <c r="X15" s="201"/>
      <c r="Y15" s="259" t="s">
        <v>1370</v>
      </c>
      <c r="Z15" s="260"/>
      <c r="AA15" s="260"/>
      <c r="AB15" s="261"/>
      <c r="AC15" s="137">
        <v>4</v>
      </c>
      <c r="AD15" s="296" t="s">
        <v>1369</v>
      </c>
      <c r="AE15" s="297"/>
      <c r="AF15" s="297"/>
      <c r="AG15" s="297"/>
      <c r="AH15" s="297"/>
      <c r="AI15" s="297"/>
      <c r="AJ15" s="297"/>
      <c r="AK15" s="206">
        <v>4</v>
      </c>
      <c r="AL15" s="212"/>
      <c r="AM15" s="213"/>
      <c r="AN15" s="213"/>
      <c r="AO15" s="213"/>
      <c r="AP15" s="213"/>
      <c r="AQ15" s="214"/>
    </row>
    <row r="16" spans="1:43" ht="18" customHeight="1" x14ac:dyDescent="0.15">
      <c r="A16" s="299"/>
      <c r="B16" s="303"/>
      <c r="C16" s="304"/>
      <c r="D16" s="310"/>
      <c r="E16" s="311"/>
      <c r="F16" s="311"/>
      <c r="G16" s="311"/>
      <c r="H16" s="311"/>
      <c r="I16" s="311"/>
      <c r="J16" s="311"/>
      <c r="K16" s="311"/>
      <c r="L16" s="311"/>
      <c r="M16" s="311"/>
      <c r="N16" s="311"/>
      <c r="O16" s="311"/>
      <c r="P16" s="311"/>
      <c r="Q16" s="311"/>
      <c r="R16" s="311"/>
      <c r="S16" s="311"/>
      <c r="T16" s="311"/>
      <c r="U16" s="312"/>
      <c r="W16" s="184"/>
      <c r="X16" s="201"/>
      <c r="Y16" s="262"/>
      <c r="Z16" s="263"/>
      <c r="AA16" s="263"/>
      <c r="AB16" s="264"/>
      <c r="AC16" s="136">
        <v>3</v>
      </c>
      <c r="AD16" s="284" t="s">
        <v>1368</v>
      </c>
      <c r="AE16" s="285"/>
      <c r="AF16" s="285"/>
      <c r="AG16" s="285"/>
      <c r="AH16" s="285"/>
      <c r="AI16" s="285"/>
      <c r="AJ16" s="285"/>
      <c r="AK16" s="207"/>
      <c r="AL16" s="212"/>
      <c r="AM16" s="213"/>
      <c r="AN16" s="213"/>
      <c r="AO16" s="213"/>
      <c r="AP16" s="213"/>
      <c r="AQ16" s="214"/>
    </row>
    <row r="17" spans="1:43" ht="15.95" customHeight="1" thickBot="1" x14ac:dyDescent="0.2">
      <c r="A17" s="299"/>
      <c r="B17" s="305"/>
      <c r="C17" s="306"/>
      <c r="D17" s="313"/>
      <c r="E17" s="314"/>
      <c r="F17" s="314"/>
      <c r="G17" s="314"/>
      <c r="H17" s="314"/>
      <c r="I17" s="314"/>
      <c r="J17" s="314"/>
      <c r="K17" s="314"/>
      <c r="L17" s="314"/>
      <c r="M17" s="314"/>
      <c r="N17" s="314"/>
      <c r="O17" s="314"/>
      <c r="P17" s="314"/>
      <c r="Q17" s="314"/>
      <c r="R17" s="314"/>
      <c r="S17" s="314"/>
      <c r="T17" s="314"/>
      <c r="U17" s="315"/>
      <c r="W17" s="184"/>
      <c r="X17" s="201"/>
      <c r="Y17" s="262"/>
      <c r="Z17" s="263"/>
      <c r="AA17" s="263"/>
      <c r="AB17" s="264"/>
      <c r="AC17" s="136">
        <v>2</v>
      </c>
      <c r="AD17" s="284" t="s">
        <v>1367</v>
      </c>
      <c r="AE17" s="285"/>
      <c r="AF17" s="285"/>
      <c r="AG17" s="285"/>
      <c r="AH17" s="285"/>
      <c r="AI17" s="285"/>
      <c r="AJ17" s="285"/>
      <c r="AK17" s="207"/>
      <c r="AL17" s="212"/>
      <c r="AM17" s="213"/>
      <c r="AN17" s="213"/>
      <c r="AO17" s="213"/>
      <c r="AP17" s="213"/>
      <c r="AQ17" s="214"/>
    </row>
    <row r="18" spans="1:43" ht="18" customHeight="1" x14ac:dyDescent="0.15">
      <c r="A18" s="299"/>
      <c r="B18" s="246" t="s">
        <v>1366</v>
      </c>
      <c r="C18" s="325"/>
      <c r="D18" s="327" t="s">
        <v>1365</v>
      </c>
      <c r="E18" s="328"/>
      <c r="F18" s="366" t="s">
        <v>1364</v>
      </c>
      <c r="G18" s="367"/>
      <c r="H18" s="367"/>
      <c r="I18" s="367"/>
      <c r="J18" s="367"/>
      <c r="K18" s="367"/>
      <c r="L18" s="367"/>
      <c r="M18" s="367"/>
      <c r="N18" s="367"/>
      <c r="O18" s="367"/>
      <c r="P18" s="367"/>
      <c r="Q18" s="367"/>
      <c r="R18" s="367"/>
      <c r="S18" s="367"/>
      <c r="T18" s="367"/>
      <c r="U18" s="368"/>
      <c r="W18" s="184"/>
      <c r="X18" s="201"/>
      <c r="Y18" s="265"/>
      <c r="Z18" s="266"/>
      <c r="AA18" s="266"/>
      <c r="AB18" s="267"/>
      <c r="AC18" s="135">
        <v>1</v>
      </c>
      <c r="AD18" s="316" t="s">
        <v>1363</v>
      </c>
      <c r="AE18" s="317"/>
      <c r="AF18" s="317"/>
      <c r="AG18" s="317"/>
      <c r="AH18" s="317"/>
      <c r="AI18" s="317"/>
      <c r="AJ18" s="317"/>
      <c r="AK18" s="208"/>
      <c r="AL18" s="215"/>
      <c r="AM18" s="216"/>
      <c r="AN18" s="216"/>
      <c r="AO18" s="216"/>
      <c r="AP18" s="216"/>
      <c r="AQ18" s="217"/>
    </row>
    <row r="19" spans="1:43" ht="18" customHeight="1" x14ac:dyDescent="0.15">
      <c r="A19" s="299"/>
      <c r="B19" s="246"/>
      <c r="C19" s="325"/>
      <c r="D19" s="327"/>
      <c r="E19" s="328"/>
      <c r="F19" s="369"/>
      <c r="G19" s="370"/>
      <c r="H19" s="370"/>
      <c r="I19" s="370"/>
      <c r="J19" s="370"/>
      <c r="K19" s="370"/>
      <c r="L19" s="370"/>
      <c r="M19" s="370"/>
      <c r="N19" s="370"/>
      <c r="O19" s="370"/>
      <c r="P19" s="370"/>
      <c r="Q19" s="370"/>
      <c r="R19" s="370"/>
      <c r="S19" s="370"/>
      <c r="T19" s="370"/>
      <c r="U19" s="371"/>
      <c r="W19" s="184"/>
      <c r="X19" s="201" t="s">
        <v>1362</v>
      </c>
      <c r="Y19" s="259" t="s">
        <v>1361</v>
      </c>
      <c r="Z19" s="260"/>
      <c r="AA19" s="260"/>
      <c r="AB19" s="261"/>
      <c r="AC19" s="137">
        <v>4</v>
      </c>
      <c r="AD19" s="296" t="s">
        <v>1360</v>
      </c>
      <c r="AE19" s="297"/>
      <c r="AF19" s="297"/>
      <c r="AG19" s="297"/>
      <c r="AH19" s="297"/>
      <c r="AI19" s="297"/>
      <c r="AJ19" s="297"/>
      <c r="AK19" s="206">
        <v>3</v>
      </c>
      <c r="AL19" s="268" t="s">
        <v>1359</v>
      </c>
      <c r="AM19" s="269"/>
      <c r="AN19" s="269"/>
      <c r="AO19" s="269"/>
      <c r="AP19" s="269"/>
      <c r="AQ19" s="270"/>
    </row>
    <row r="20" spans="1:43" ht="15.95" customHeight="1" x14ac:dyDescent="0.15">
      <c r="A20" s="299"/>
      <c r="B20" s="246"/>
      <c r="C20" s="325"/>
      <c r="D20" s="327"/>
      <c r="E20" s="328"/>
      <c r="F20" s="332" t="s">
        <v>1358</v>
      </c>
      <c r="G20" s="333"/>
      <c r="H20" s="333"/>
      <c r="I20" s="333"/>
      <c r="J20" s="333"/>
      <c r="K20" s="333"/>
      <c r="L20" s="333"/>
      <c r="M20" s="333"/>
      <c r="N20" s="333"/>
      <c r="O20" s="333"/>
      <c r="P20" s="333"/>
      <c r="Q20" s="333"/>
      <c r="R20" s="333"/>
      <c r="S20" s="333"/>
      <c r="T20" s="333"/>
      <c r="U20" s="334"/>
      <c r="W20" s="184"/>
      <c r="X20" s="201"/>
      <c r="Y20" s="262"/>
      <c r="Z20" s="263"/>
      <c r="AA20" s="263"/>
      <c r="AB20" s="264"/>
      <c r="AC20" s="136">
        <v>3</v>
      </c>
      <c r="AD20" s="284" t="s">
        <v>1357</v>
      </c>
      <c r="AE20" s="285"/>
      <c r="AF20" s="285"/>
      <c r="AG20" s="285"/>
      <c r="AH20" s="285"/>
      <c r="AI20" s="285"/>
      <c r="AJ20" s="285"/>
      <c r="AK20" s="207"/>
      <c r="AL20" s="212"/>
      <c r="AM20" s="213"/>
      <c r="AN20" s="213"/>
      <c r="AO20" s="213"/>
      <c r="AP20" s="213"/>
      <c r="AQ20" s="214"/>
    </row>
    <row r="21" spans="1:43" ht="15.95" customHeight="1" x14ac:dyDescent="0.15">
      <c r="A21" s="299"/>
      <c r="B21" s="246"/>
      <c r="C21" s="325"/>
      <c r="D21" s="329"/>
      <c r="E21" s="330"/>
      <c r="F21" s="335"/>
      <c r="G21" s="336"/>
      <c r="H21" s="336"/>
      <c r="I21" s="336"/>
      <c r="J21" s="336"/>
      <c r="K21" s="336"/>
      <c r="L21" s="336"/>
      <c r="M21" s="336"/>
      <c r="N21" s="336"/>
      <c r="O21" s="336"/>
      <c r="P21" s="336"/>
      <c r="Q21" s="336"/>
      <c r="R21" s="336"/>
      <c r="S21" s="336"/>
      <c r="T21" s="336"/>
      <c r="U21" s="337"/>
      <c r="W21" s="184"/>
      <c r="X21" s="201"/>
      <c r="Y21" s="262"/>
      <c r="Z21" s="263"/>
      <c r="AA21" s="263"/>
      <c r="AB21" s="264"/>
      <c r="AC21" s="136">
        <v>2</v>
      </c>
      <c r="AD21" s="284" t="s">
        <v>1349</v>
      </c>
      <c r="AE21" s="285"/>
      <c r="AF21" s="285"/>
      <c r="AG21" s="285"/>
      <c r="AH21" s="285"/>
      <c r="AI21" s="285"/>
      <c r="AJ21" s="285"/>
      <c r="AK21" s="207"/>
      <c r="AL21" s="212"/>
      <c r="AM21" s="213"/>
      <c r="AN21" s="213"/>
      <c r="AO21" s="213"/>
      <c r="AP21" s="213"/>
      <c r="AQ21" s="214"/>
    </row>
    <row r="22" spans="1:43" ht="15.95" customHeight="1" x14ac:dyDescent="0.15">
      <c r="A22" s="299"/>
      <c r="B22" s="246"/>
      <c r="C22" s="325"/>
      <c r="D22" s="433" t="s">
        <v>1356</v>
      </c>
      <c r="E22" s="434"/>
      <c r="F22" s="435" t="s">
        <v>1355</v>
      </c>
      <c r="G22" s="436"/>
      <c r="H22" s="436"/>
      <c r="I22" s="436"/>
      <c r="J22" s="436"/>
      <c r="K22" s="436"/>
      <c r="L22" s="436"/>
      <c r="M22" s="436"/>
      <c r="N22" s="436"/>
      <c r="O22" s="436"/>
      <c r="P22" s="436"/>
      <c r="Q22" s="436"/>
      <c r="R22" s="436"/>
      <c r="S22" s="436"/>
      <c r="T22" s="436"/>
      <c r="U22" s="437"/>
      <c r="W22" s="184"/>
      <c r="X22" s="201"/>
      <c r="Y22" s="265"/>
      <c r="Z22" s="266"/>
      <c r="AA22" s="266"/>
      <c r="AB22" s="267"/>
      <c r="AC22" s="135">
        <v>1</v>
      </c>
      <c r="AD22" s="316" t="s">
        <v>1354</v>
      </c>
      <c r="AE22" s="317"/>
      <c r="AF22" s="317"/>
      <c r="AG22" s="317"/>
      <c r="AH22" s="317"/>
      <c r="AI22" s="317"/>
      <c r="AJ22" s="317"/>
      <c r="AK22" s="208"/>
      <c r="AL22" s="212"/>
      <c r="AM22" s="213"/>
      <c r="AN22" s="213"/>
      <c r="AO22" s="213"/>
      <c r="AP22" s="213"/>
      <c r="AQ22" s="214"/>
    </row>
    <row r="23" spans="1:43" ht="15.95" customHeight="1" x14ac:dyDescent="0.15">
      <c r="A23" s="299"/>
      <c r="B23" s="246"/>
      <c r="C23" s="325"/>
      <c r="D23" s="327"/>
      <c r="E23" s="328"/>
      <c r="F23" s="369"/>
      <c r="G23" s="370"/>
      <c r="H23" s="370"/>
      <c r="I23" s="370"/>
      <c r="J23" s="370"/>
      <c r="K23" s="370"/>
      <c r="L23" s="370"/>
      <c r="M23" s="370"/>
      <c r="N23" s="370"/>
      <c r="O23" s="370"/>
      <c r="P23" s="370"/>
      <c r="Q23" s="370"/>
      <c r="R23" s="370"/>
      <c r="S23" s="370"/>
      <c r="T23" s="370"/>
      <c r="U23" s="371"/>
      <c r="W23" s="184"/>
      <c r="X23" s="201"/>
      <c r="Y23" s="259" t="s">
        <v>1353</v>
      </c>
      <c r="Z23" s="260"/>
      <c r="AA23" s="260"/>
      <c r="AB23" s="261"/>
      <c r="AC23" s="137">
        <v>4</v>
      </c>
      <c r="AD23" s="296" t="s">
        <v>1352</v>
      </c>
      <c r="AE23" s="297"/>
      <c r="AF23" s="297"/>
      <c r="AG23" s="297"/>
      <c r="AH23" s="297"/>
      <c r="AI23" s="297"/>
      <c r="AJ23" s="297"/>
      <c r="AK23" s="206">
        <v>4</v>
      </c>
      <c r="AL23" s="212"/>
      <c r="AM23" s="213"/>
      <c r="AN23" s="213"/>
      <c r="AO23" s="213"/>
      <c r="AP23" s="213"/>
      <c r="AQ23" s="214"/>
    </row>
    <row r="24" spans="1:43" ht="15.95" customHeight="1" x14ac:dyDescent="0.15">
      <c r="A24" s="299"/>
      <c r="B24" s="246"/>
      <c r="C24" s="325"/>
      <c r="D24" s="327"/>
      <c r="E24" s="328"/>
      <c r="F24" s="335" t="s">
        <v>1351</v>
      </c>
      <c r="G24" s="336"/>
      <c r="H24" s="336"/>
      <c r="I24" s="336"/>
      <c r="J24" s="336"/>
      <c r="K24" s="336"/>
      <c r="L24" s="336"/>
      <c r="M24" s="336"/>
      <c r="N24" s="336"/>
      <c r="O24" s="336"/>
      <c r="P24" s="336"/>
      <c r="Q24" s="336"/>
      <c r="R24" s="336"/>
      <c r="S24" s="336"/>
      <c r="T24" s="336"/>
      <c r="U24" s="337"/>
      <c r="W24" s="184"/>
      <c r="X24" s="201"/>
      <c r="Y24" s="262"/>
      <c r="Z24" s="263"/>
      <c r="AA24" s="263"/>
      <c r="AB24" s="264"/>
      <c r="AC24" s="136">
        <v>3</v>
      </c>
      <c r="AD24" s="284" t="s">
        <v>1350</v>
      </c>
      <c r="AE24" s="285"/>
      <c r="AF24" s="285"/>
      <c r="AG24" s="285"/>
      <c r="AH24" s="285"/>
      <c r="AI24" s="285"/>
      <c r="AJ24" s="285"/>
      <c r="AK24" s="207"/>
      <c r="AL24" s="212"/>
      <c r="AM24" s="213"/>
      <c r="AN24" s="213"/>
      <c r="AO24" s="213"/>
      <c r="AP24" s="213"/>
      <c r="AQ24" s="214"/>
    </row>
    <row r="25" spans="1:43" ht="15.95" customHeight="1" thickBot="1" x14ac:dyDescent="0.2">
      <c r="A25" s="299"/>
      <c r="B25" s="248"/>
      <c r="C25" s="326"/>
      <c r="D25" s="329"/>
      <c r="E25" s="330"/>
      <c r="F25" s="338"/>
      <c r="G25" s="339"/>
      <c r="H25" s="339"/>
      <c r="I25" s="339"/>
      <c r="J25" s="339"/>
      <c r="K25" s="339"/>
      <c r="L25" s="339"/>
      <c r="M25" s="339"/>
      <c r="N25" s="339"/>
      <c r="O25" s="339"/>
      <c r="P25" s="339"/>
      <c r="Q25" s="339"/>
      <c r="R25" s="339"/>
      <c r="S25" s="339"/>
      <c r="T25" s="339"/>
      <c r="U25" s="340"/>
      <c r="W25" s="184"/>
      <c r="X25" s="201"/>
      <c r="Y25" s="262"/>
      <c r="Z25" s="263"/>
      <c r="AA25" s="263"/>
      <c r="AB25" s="264"/>
      <c r="AC25" s="136">
        <v>2</v>
      </c>
      <c r="AD25" s="284" t="s">
        <v>1349</v>
      </c>
      <c r="AE25" s="285"/>
      <c r="AF25" s="285"/>
      <c r="AG25" s="285"/>
      <c r="AH25" s="285"/>
      <c r="AI25" s="285"/>
      <c r="AJ25" s="285"/>
      <c r="AK25" s="207"/>
      <c r="AL25" s="212"/>
      <c r="AM25" s="213"/>
      <c r="AN25" s="213"/>
      <c r="AO25" s="213"/>
      <c r="AP25" s="213"/>
      <c r="AQ25" s="214"/>
    </row>
    <row r="26" spans="1:43" ht="15.95" customHeight="1" thickBot="1" x14ac:dyDescent="0.2">
      <c r="A26" s="299"/>
      <c r="B26" s="244" t="s">
        <v>1348</v>
      </c>
      <c r="C26" s="343"/>
      <c r="D26" s="428" t="s">
        <v>1347</v>
      </c>
      <c r="E26" s="429"/>
      <c r="F26" s="429"/>
      <c r="G26" s="429"/>
      <c r="H26" s="429"/>
      <c r="I26" s="429"/>
      <c r="J26" s="429"/>
      <c r="K26" s="430"/>
      <c r="L26" s="431" t="s">
        <v>1346</v>
      </c>
      <c r="M26" s="432"/>
      <c r="N26" s="318" t="s">
        <v>1345</v>
      </c>
      <c r="O26" s="385"/>
      <c r="P26" s="386" t="s">
        <v>1344</v>
      </c>
      <c r="Q26" s="319"/>
      <c r="R26" s="318" t="s">
        <v>1343</v>
      </c>
      <c r="S26" s="319"/>
      <c r="T26" s="318" t="s">
        <v>1342</v>
      </c>
      <c r="U26" s="319"/>
      <c r="W26" s="184"/>
      <c r="X26" s="201"/>
      <c r="Y26" s="265"/>
      <c r="Z26" s="266"/>
      <c r="AA26" s="266"/>
      <c r="AB26" s="267"/>
      <c r="AC26" s="135">
        <v>1</v>
      </c>
      <c r="AD26" s="316" t="s">
        <v>1341</v>
      </c>
      <c r="AE26" s="317"/>
      <c r="AF26" s="317"/>
      <c r="AG26" s="317"/>
      <c r="AH26" s="317"/>
      <c r="AI26" s="317"/>
      <c r="AJ26" s="317"/>
      <c r="AK26" s="208"/>
      <c r="AL26" s="409"/>
      <c r="AM26" s="410"/>
      <c r="AN26" s="410"/>
      <c r="AO26" s="410"/>
      <c r="AP26" s="410"/>
      <c r="AQ26" s="411"/>
    </row>
    <row r="27" spans="1:43" ht="15.95" customHeight="1" x14ac:dyDescent="0.15">
      <c r="A27" s="299"/>
      <c r="B27" s="246"/>
      <c r="C27" s="325"/>
      <c r="D27" s="134" t="s">
        <v>1340</v>
      </c>
      <c r="E27" s="134"/>
      <c r="F27" s="134"/>
      <c r="G27" s="134"/>
      <c r="H27" s="134"/>
      <c r="I27" s="134"/>
      <c r="J27" s="133"/>
      <c r="K27" s="132"/>
      <c r="L27" s="231" t="s">
        <v>1339</v>
      </c>
      <c r="M27" s="232"/>
      <c r="N27" s="344" t="s">
        <v>1339</v>
      </c>
      <c r="O27" s="345"/>
      <c r="P27" s="346" t="s">
        <v>1339</v>
      </c>
      <c r="Q27" s="231"/>
      <c r="R27" s="331" t="s">
        <v>1338</v>
      </c>
      <c r="S27" s="231"/>
      <c r="T27" s="331" t="s">
        <v>1337</v>
      </c>
      <c r="U27" s="231"/>
      <c r="W27" s="185"/>
      <c r="X27" s="355" t="s">
        <v>1336</v>
      </c>
      <c r="Y27" s="356"/>
      <c r="Z27" s="356"/>
      <c r="AA27" s="356"/>
      <c r="AB27" s="356"/>
      <c r="AC27" s="356"/>
      <c r="AD27" s="356"/>
      <c r="AE27" s="356"/>
      <c r="AF27" s="356"/>
      <c r="AG27" s="356"/>
      <c r="AH27" s="356"/>
      <c r="AI27" s="356"/>
      <c r="AJ27" s="357"/>
      <c r="AL27" s="131"/>
      <c r="AM27" s="131"/>
      <c r="AN27" s="131">
        <f>AK3+AK7+AK11+AK15+AK19+AK23</f>
        <v>22</v>
      </c>
      <c r="AO27" s="131" t="s">
        <v>1335</v>
      </c>
      <c r="AP27" s="131"/>
      <c r="AQ27" s="130"/>
    </row>
    <row r="28" spans="1:43" ht="15.95" customHeight="1" x14ac:dyDescent="0.15">
      <c r="A28" s="299"/>
      <c r="B28" s="246"/>
      <c r="C28" s="325"/>
      <c r="D28" s="347" t="s">
        <v>1334</v>
      </c>
      <c r="E28" s="348"/>
      <c r="F28" s="348"/>
      <c r="G28" s="348"/>
      <c r="H28" s="348"/>
      <c r="I28" s="348"/>
      <c r="J28" s="127"/>
      <c r="K28" s="127"/>
      <c r="L28" s="358">
        <v>9970</v>
      </c>
      <c r="M28" s="320"/>
      <c r="N28" s="359">
        <v>12538</v>
      </c>
      <c r="O28" s="360"/>
      <c r="P28" s="323">
        <v>12638</v>
      </c>
      <c r="Q28" s="324"/>
      <c r="R28" s="323">
        <v>16493</v>
      </c>
      <c r="S28" s="324"/>
      <c r="T28" s="323">
        <v>21117</v>
      </c>
      <c r="U28" s="324"/>
      <c r="W28" s="183" t="s">
        <v>1333</v>
      </c>
      <c r="X28" s="401" t="s">
        <v>1332</v>
      </c>
      <c r="Y28" s="362" t="s">
        <v>1250</v>
      </c>
      <c r="Z28" s="363"/>
      <c r="AA28" s="349" t="s">
        <v>1331</v>
      </c>
      <c r="AB28" s="350"/>
      <c r="AC28" s="350"/>
      <c r="AD28" s="350"/>
      <c r="AE28" s="350"/>
      <c r="AF28" s="350"/>
      <c r="AG28" s="350"/>
      <c r="AH28" s="350"/>
      <c r="AI28" s="350"/>
      <c r="AJ28" s="350"/>
      <c r="AK28" s="350"/>
      <c r="AL28" s="350"/>
      <c r="AM28" s="350"/>
      <c r="AN28" s="350"/>
      <c r="AO28" s="350"/>
      <c r="AP28" s="350"/>
      <c r="AQ28" s="351"/>
    </row>
    <row r="29" spans="1:43" ht="15.95" customHeight="1" x14ac:dyDescent="0.15">
      <c r="A29" s="299"/>
      <c r="B29" s="246"/>
      <c r="C29" s="325"/>
      <c r="D29" s="361" t="s">
        <v>1330</v>
      </c>
      <c r="E29" s="232"/>
      <c r="F29" s="341" t="s">
        <v>1329</v>
      </c>
      <c r="G29" s="342"/>
      <c r="H29" s="342"/>
      <c r="I29" s="342"/>
      <c r="J29" s="129"/>
      <c r="K29" s="124"/>
      <c r="L29" s="320"/>
      <c r="M29" s="320"/>
      <c r="N29" s="321"/>
      <c r="O29" s="322"/>
      <c r="P29" s="323"/>
      <c r="Q29" s="324"/>
      <c r="R29" s="323"/>
      <c r="S29" s="324"/>
      <c r="T29" s="323"/>
      <c r="U29" s="324"/>
      <c r="W29" s="184"/>
      <c r="X29" s="402"/>
      <c r="Y29" s="364"/>
      <c r="Z29" s="365"/>
      <c r="AA29" s="352"/>
      <c r="AB29" s="353"/>
      <c r="AC29" s="353"/>
      <c r="AD29" s="353"/>
      <c r="AE29" s="353"/>
      <c r="AF29" s="353"/>
      <c r="AG29" s="353"/>
      <c r="AH29" s="353"/>
      <c r="AI29" s="353"/>
      <c r="AJ29" s="353"/>
      <c r="AK29" s="353"/>
      <c r="AL29" s="353"/>
      <c r="AM29" s="353"/>
      <c r="AN29" s="353"/>
      <c r="AO29" s="353"/>
      <c r="AP29" s="353"/>
      <c r="AQ29" s="354"/>
    </row>
    <row r="30" spans="1:43" ht="15.95" customHeight="1" thickBot="1" x14ac:dyDescent="0.2">
      <c r="A30" s="299"/>
      <c r="B30" s="246"/>
      <c r="C30" s="325"/>
      <c r="D30" s="231"/>
      <c r="E30" s="232"/>
      <c r="F30" s="341" t="s">
        <v>1328</v>
      </c>
      <c r="G30" s="342"/>
      <c r="H30" s="342"/>
      <c r="I30" s="342"/>
      <c r="J30" s="129"/>
      <c r="K30" s="128"/>
      <c r="L30" s="320"/>
      <c r="M30" s="320"/>
      <c r="N30" s="321"/>
      <c r="O30" s="322"/>
      <c r="P30" s="323"/>
      <c r="Q30" s="324"/>
      <c r="R30" s="323"/>
      <c r="S30" s="324"/>
      <c r="T30" s="323"/>
      <c r="U30" s="324"/>
      <c r="W30" s="184"/>
      <c r="X30" s="402"/>
      <c r="Y30" s="364"/>
      <c r="Z30" s="365"/>
      <c r="AA30" s="352"/>
      <c r="AB30" s="353"/>
      <c r="AC30" s="353"/>
      <c r="AD30" s="353"/>
      <c r="AE30" s="353"/>
      <c r="AF30" s="353"/>
      <c r="AG30" s="353"/>
      <c r="AH30" s="353"/>
      <c r="AI30" s="353"/>
      <c r="AJ30" s="353"/>
      <c r="AK30" s="353"/>
      <c r="AL30" s="353"/>
      <c r="AM30" s="353"/>
      <c r="AN30" s="353"/>
      <c r="AO30" s="353"/>
      <c r="AP30" s="353"/>
      <c r="AQ30" s="354"/>
    </row>
    <row r="31" spans="1:43" ht="15.95" customHeight="1" x14ac:dyDescent="0.15">
      <c r="A31" s="299"/>
      <c r="B31" s="246"/>
      <c r="C31" s="325"/>
      <c r="D31" s="231"/>
      <c r="E31" s="232"/>
      <c r="F31" s="341" t="s">
        <v>1327</v>
      </c>
      <c r="G31" s="342"/>
      <c r="H31" s="342"/>
      <c r="I31" s="342"/>
      <c r="J31" s="129"/>
      <c r="K31" s="128"/>
      <c r="L31" s="320"/>
      <c r="M31" s="320"/>
      <c r="N31" s="321"/>
      <c r="O31" s="322"/>
      <c r="P31" s="323"/>
      <c r="Q31" s="324"/>
      <c r="R31" s="323"/>
      <c r="S31" s="324"/>
      <c r="T31" s="323"/>
      <c r="U31" s="324"/>
      <c r="W31" s="184"/>
      <c r="X31" s="403"/>
      <c r="Y31" s="412" t="s">
        <v>1326</v>
      </c>
      <c r="Z31" s="413"/>
      <c r="AA31" s="413"/>
      <c r="AB31" s="413"/>
      <c r="AC31" s="413"/>
      <c r="AD31" s="413"/>
      <c r="AE31" s="413"/>
      <c r="AF31" s="413"/>
      <c r="AG31" s="413"/>
      <c r="AH31" s="413"/>
      <c r="AI31" s="413"/>
      <c r="AJ31" s="413"/>
      <c r="AK31" s="413"/>
      <c r="AL31" s="413"/>
      <c r="AM31" s="413"/>
      <c r="AN31" s="413"/>
      <c r="AO31" s="413"/>
      <c r="AP31" s="413"/>
      <c r="AQ31" s="414"/>
    </row>
    <row r="32" spans="1:43" ht="15.95" customHeight="1" x14ac:dyDescent="0.15">
      <c r="A32" s="299"/>
      <c r="B32" s="246"/>
      <c r="C32" s="325"/>
      <c r="D32" s="231"/>
      <c r="E32" s="232"/>
      <c r="F32" s="341" t="s">
        <v>1325</v>
      </c>
      <c r="G32" s="342"/>
      <c r="H32" s="342"/>
      <c r="I32" s="342"/>
      <c r="J32" s="129"/>
      <c r="K32" s="128"/>
      <c r="L32" s="320">
        <v>282</v>
      </c>
      <c r="M32" s="320"/>
      <c r="N32" s="321">
        <v>301</v>
      </c>
      <c r="O32" s="322"/>
      <c r="P32" s="323">
        <v>383</v>
      </c>
      <c r="Q32" s="324"/>
      <c r="R32" s="323">
        <v>386</v>
      </c>
      <c r="S32" s="324"/>
      <c r="T32" s="323">
        <v>406</v>
      </c>
      <c r="U32" s="324"/>
      <c r="W32" s="184"/>
      <c r="X32" s="403"/>
      <c r="Y32" s="415"/>
      <c r="Z32" s="416"/>
      <c r="AA32" s="416"/>
      <c r="AB32" s="416"/>
      <c r="AC32" s="416"/>
      <c r="AD32" s="416"/>
      <c r="AE32" s="416"/>
      <c r="AF32" s="416"/>
      <c r="AG32" s="416"/>
      <c r="AH32" s="416"/>
      <c r="AI32" s="416"/>
      <c r="AJ32" s="416"/>
      <c r="AK32" s="416"/>
      <c r="AL32" s="416"/>
      <c r="AM32" s="416"/>
      <c r="AN32" s="416"/>
      <c r="AO32" s="416"/>
      <c r="AP32" s="416"/>
      <c r="AQ32" s="417"/>
    </row>
    <row r="33" spans="1:44" ht="15.95" customHeight="1" x14ac:dyDescent="0.15">
      <c r="A33" s="299"/>
      <c r="B33" s="246"/>
      <c r="C33" s="325"/>
      <c r="D33" s="231"/>
      <c r="E33" s="232"/>
      <c r="F33" s="341" t="s">
        <v>1324</v>
      </c>
      <c r="G33" s="342"/>
      <c r="H33" s="342"/>
      <c r="I33" s="342"/>
      <c r="J33" s="123"/>
      <c r="K33" s="122"/>
      <c r="L33" s="320">
        <v>9688</v>
      </c>
      <c r="M33" s="320"/>
      <c r="N33" s="321">
        <v>12237</v>
      </c>
      <c r="O33" s="322"/>
      <c r="P33" s="323">
        <v>12255</v>
      </c>
      <c r="Q33" s="324"/>
      <c r="R33" s="323">
        <v>16107</v>
      </c>
      <c r="S33" s="324"/>
      <c r="T33" s="323">
        <v>20711</v>
      </c>
      <c r="U33" s="324"/>
      <c r="W33" s="184"/>
      <c r="X33" s="403"/>
      <c r="Y33" s="415"/>
      <c r="Z33" s="416"/>
      <c r="AA33" s="416"/>
      <c r="AB33" s="416"/>
      <c r="AC33" s="416"/>
      <c r="AD33" s="416"/>
      <c r="AE33" s="416"/>
      <c r="AF33" s="416"/>
      <c r="AG33" s="416"/>
      <c r="AH33" s="416"/>
      <c r="AI33" s="416"/>
      <c r="AJ33" s="416"/>
      <c r="AK33" s="416"/>
      <c r="AL33" s="416"/>
      <c r="AM33" s="416"/>
      <c r="AN33" s="416"/>
      <c r="AO33" s="416"/>
      <c r="AP33" s="416"/>
      <c r="AQ33" s="417"/>
    </row>
    <row r="34" spans="1:44" ht="15.95" customHeight="1" thickBot="1" x14ac:dyDescent="0.2">
      <c r="A34" s="299"/>
      <c r="B34" s="246"/>
      <c r="C34" s="325"/>
      <c r="D34" s="347" t="s">
        <v>1323</v>
      </c>
      <c r="E34" s="348"/>
      <c r="F34" s="348"/>
      <c r="G34" s="348"/>
      <c r="H34" s="348"/>
      <c r="I34" s="348"/>
      <c r="J34" s="127"/>
      <c r="K34" s="126"/>
      <c r="L34" s="320">
        <v>13910</v>
      </c>
      <c r="M34" s="320"/>
      <c r="N34" s="321">
        <v>13988</v>
      </c>
      <c r="O34" s="322"/>
      <c r="P34" s="323">
        <v>14326</v>
      </c>
      <c r="Q34" s="324"/>
      <c r="R34" s="323">
        <v>15226</v>
      </c>
      <c r="S34" s="324"/>
      <c r="T34" s="323">
        <v>15226</v>
      </c>
      <c r="U34" s="324"/>
      <c r="W34" s="184"/>
      <c r="X34" s="403"/>
      <c r="Y34" s="418"/>
      <c r="Z34" s="419"/>
      <c r="AA34" s="419"/>
      <c r="AB34" s="419"/>
      <c r="AC34" s="419"/>
      <c r="AD34" s="419"/>
      <c r="AE34" s="419"/>
      <c r="AF34" s="419"/>
      <c r="AG34" s="419"/>
      <c r="AH34" s="419"/>
      <c r="AI34" s="419"/>
      <c r="AJ34" s="419"/>
      <c r="AK34" s="419"/>
      <c r="AL34" s="419"/>
      <c r="AM34" s="419"/>
      <c r="AN34" s="419"/>
      <c r="AO34" s="419"/>
      <c r="AP34" s="419"/>
      <c r="AQ34" s="420"/>
    </row>
    <row r="35" spans="1:44" ht="15.95" customHeight="1" x14ac:dyDescent="0.15">
      <c r="A35" s="299"/>
      <c r="B35" s="246"/>
      <c r="C35" s="325"/>
      <c r="D35" s="361" t="s">
        <v>1322</v>
      </c>
      <c r="E35" s="232"/>
      <c r="F35" s="341" t="s">
        <v>1321</v>
      </c>
      <c r="G35" s="342"/>
      <c r="H35" s="342"/>
      <c r="I35" s="342"/>
      <c r="J35" s="125"/>
      <c r="K35" s="124"/>
      <c r="L35" s="320">
        <v>2</v>
      </c>
      <c r="M35" s="320"/>
      <c r="N35" s="321">
        <v>2</v>
      </c>
      <c r="O35" s="322"/>
      <c r="P35" s="323">
        <v>2</v>
      </c>
      <c r="Q35" s="324"/>
      <c r="R35" s="323">
        <v>2</v>
      </c>
      <c r="S35" s="324"/>
      <c r="T35" s="323">
        <v>2</v>
      </c>
      <c r="U35" s="324"/>
      <c r="W35" s="399"/>
      <c r="X35" s="404" t="s">
        <v>1320</v>
      </c>
      <c r="Y35" s="405"/>
      <c r="Z35" s="405"/>
      <c r="AA35" s="405"/>
      <c r="AB35" s="405"/>
      <c r="AC35" s="405"/>
      <c r="AD35" s="405"/>
      <c r="AE35" s="405"/>
      <c r="AF35" s="405"/>
      <c r="AG35" s="405"/>
      <c r="AH35" s="405"/>
      <c r="AI35" s="405"/>
      <c r="AJ35" s="405"/>
      <c r="AK35" s="405"/>
      <c r="AL35" s="405"/>
      <c r="AM35" s="405"/>
      <c r="AN35" s="405"/>
      <c r="AO35" s="405"/>
      <c r="AP35" s="405"/>
      <c r="AQ35" s="406"/>
    </row>
    <row r="36" spans="1:44" ht="15.95" customHeight="1" thickBot="1" x14ac:dyDescent="0.2">
      <c r="A36" s="299"/>
      <c r="B36" s="246"/>
      <c r="C36" s="325"/>
      <c r="D36" s="231"/>
      <c r="E36" s="232"/>
      <c r="F36" s="341" t="s">
        <v>1319</v>
      </c>
      <c r="G36" s="342"/>
      <c r="H36" s="342"/>
      <c r="I36" s="342"/>
      <c r="J36" s="123"/>
      <c r="K36" s="122"/>
      <c r="L36" s="320">
        <v>6955</v>
      </c>
      <c r="M36" s="320"/>
      <c r="N36" s="321">
        <v>6994</v>
      </c>
      <c r="O36" s="322"/>
      <c r="P36" s="323">
        <v>7163</v>
      </c>
      <c r="Q36" s="324"/>
      <c r="R36" s="323">
        <v>7613</v>
      </c>
      <c r="S36" s="324"/>
      <c r="T36" s="323">
        <v>7613</v>
      </c>
      <c r="U36" s="324"/>
      <c r="W36" s="399"/>
      <c r="X36" s="387" t="s">
        <v>1318</v>
      </c>
      <c r="Y36" s="388"/>
      <c r="Z36" s="388"/>
      <c r="AA36" s="388"/>
      <c r="AB36" s="388"/>
      <c r="AC36" s="388"/>
      <c r="AD36" s="388"/>
      <c r="AE36" s="388"/>
      <c r="AF36" s="388"/>
      <c r="AG36" s="388"/>
      <c r="AH36" s="388"/>
      <c r="AI36" s="388"/>
      <c r="AJ36" s="388"/>
      <c r="AK36" s="388"/>
      <c r="AL36" s="388"/>
      <c r="AM36" s="388"/>
      <c r="AN36" s="388"/>
      <c r="AO36" s="388"/>
      <c r="AP36" s="388"/>
      <c r="AQ36" s="389"/>
    </row>
    <row r="37" spans="1:44" ht="15.95" customHeight="1" thickTop="1" thickBot="1" x14ac:dyDescent="0.2">
      <c r="A37" s="299"/>
      <c r="B37" s="248"/>
      <c r="C37" s="326"/>
      <c r="D37" s="393" t="s">
        <v>1317</v>
      </c>
      <c r="E37" s="393"/>
      <c r="F37" s="393"/>
      <c r="G37" s="393"/>
      <c r="H37" s="393"/>
      <c r="I37" s="394"/>
      <c r="J37" s="121"/>
      <c r="K37" s="121"/>
      <c r="L37" s="375">
        <f>L28+L34</f>
        <v>23880</v>
      </c>
      <c r="M37" s="375"/>
      <c r="N37" s="376">
        <f>N28+N34</f>
        <v>26526</v>
      </c>
      <c r="O37" s="377"/>
      <c r="P37" s="378">
        <f>P28+P34</f>
        <v>26964</v>
      </c>
      <c r="Q37" s="379"/>
      <c r="R37" s="380">
        <f>R28+R34</f>
        <v>31719</v>
      </c>
      <c r="S37" s="379"/>
      <c r="T37" s="380">
        <f>T28+T34</f>
        <v>36343</v>
      </c>
      <c r="U37" s="379"/>
      <c r="W37" s="399"/>
      <c r="X37" s="387"/>
      <c r="Y37" s="388"/>
      <c r="Z37" s="388"/>
      <c r="AA37" s="388"/>
      <c r="AB37" s="388"/>
      <c r="AC37" s="388"/>
      <c r="AD37" s="388"/>
      <c r="AE37" s="388"/>
      <c r="AF37" s="388"/>
      <c r="AG37" s="388"/>
      <c r="AH37" s="388"/>
      <c r="AI37" s="388"/>
      <c r="AJ37" s="388"/>
      <c r="AK37" s="388"/>
      <c r="AL37" s="388"/>
      <c r="AM37" s="388"/>
      <c r="AN37" s="388"/>
      <c r="AO37" s="388"/>
      <c r="AP37" s="388"/>
      <c r="AQ37" s="389"/>
    </row>
    <row r="38" spans="1:44" ht="15.75" customHeight="1" x14ac:dyDescent="0.15">
      <c r="A38" s="299"/>
      <c r="B38" s="421" t="s">
        <v>1316</v>
      </c>
      <c r="C38" s="422" t="s">
        <v>1315</v>
      </c>
      <c r="D38" s="244" t="s">
        <v>1314</v>
      </c>
      <c r="E38" s="245"/>
      <c r="F38" s="245"/>
      <c r="G38" s="245"/>
      <c r="H38" s="245"/>
      <c r="I38" s="245"/>
      <c r="J38" s="245"/>
      <c r="K38" s="343"/>
      <c r="L38" s="424" t="s">
        <v>1313</v>
      </c>
      <c r="M38" s="425"/>
      <c r="N38" s="424" t="s">
        <v>1312</v>
      </c>
      <c r="O38" s="425"/>
      <c r="P38" s="426" t="s">
        <v>1312</v>
      </c>
      <c r="Q38" s="427"/>
      <c r="R38" s="407" t="s">
        <v>1312</v>
      </c>
      <c r="S38" s="427"/>
      <c r="T38" s="407" t="s">
        <v>1312</v>
      </c>
      <c r="U38" s="408"/>
      <c r="W38" s="399"/>
      <c r="X38" s="387"/>
      <c r="Y38" s="388"/>
      <c r="Z38" s="388"/>
      <c r="AA38" s="388"/>
      <c r="AB38" s="388"/>
      <c r="AC38" s="388"/>
      <c r="AD38" s="388"/>
      <c r="AE38" s="388"/>
      <c r="AF38" s="388"/>
      <c r="AG38" s="388"/>
      <c r="AH38" s="388"/>
      <c r="AI38" s="388"/>
      <c r="AJ38" s="388"/>
      <c r="AK38" s="388"/>
      <c r="AL38" s="388"/>
      <c r="AM38" s="388"/>
      <c r="AN38" s="388"/>
      <c r="AO38" s="388"/>
      <c r="AP38" s="388"/>
      <c r="AQ38" s="389"/>
    </row>
    <row r="39" spans="1:44" ht="15.75" customHeight="1" thickBot="1" x14ac:dyDescent="0.2">
      <c r="A39" s="299"/>
      <c r="B39" s="421"/>
      <c r="C39" s="423"/>
      <c r="D39" s="372" t="s">
        <v>1311</v>
      </c>
      <c r="E39" s="373"/>
      <c r="F39" s="373"/>
      <c r="G39" s="373"/>
      <c r="H39" s="373"/>
      <c r="I39" s="373"/>
      <c r="J39" s="373"/>
      <c r="K39" s="374"/>
      <c r="L39" s="381" t="s">
        <v>1310</v>
      </c>
      <c r="M39" s="382"/>
      <c r="N39" s="381" t="s">
        <v>1310</v>
      </c>
      <c r="O39" s="382"/>
      <c r="P39" s="383" t="s">
        <v>1310</v>
      </c>
      <c r="Q39" s="384"/>
      <c r="R39" s="381" t="s">
        <v>1310</v>
      </c>
      <c r="S39" s="384"/>
      <c r="T39" s="381" t="s">
        <v>1310</v>
      </c>
      <c r="U39" s="438"/>
      <c r="W39" s="400"/>
      <c r="X39" s="390"/>
      <c r="Y39" s="391"/>
      <c r="Z39" s="391"/>
      <c r="AA39" s="391"/>
      <c r="AB39" s="391"/>
      <c r="AC39" s="391"/>
      <c r="AD39" s="391"/>
      <c r="AE39" s="391"/>
      <c r="AF39" s="391"/>
      <c r="AG39" s="391"/>
      <c r="AH39" s="391"/>
      <c r="AI39" s="391"/>
      <c r="AJ39" s="391"/>
      <c r="AK39" s="391"/>
      <c r="AL39" s="391"/>
      <c r="AM39" s="391"/>
      <c r="AN39" s="391"/>
      <c r="AO39" s="391"/>
      <c r="AP39" s="391"/>
      <c r="AQ39" s="392"/>
    </row>
    <row r="40" spans="1:44" ht="15.75" customHeight="1" thickTop="1" x14ac:dyDescent="0.15">
      <c r="A40" s="299"/>
      <c r="B40" s="421"/>
      <c r="C40" s="457" t="s">
        <v>1309</v>
      </c>
      <c r="D40" s="439" t="s">
        <v>1308</v>
      </c>
      <c r="E40" s="440"/>
      <c r="F40" s="440"/>
      <c r="G40" s="440"/>
      <c r="H40" s="440"/>
      <c r="I40" s="440"/>
      <c r="J40" s="440"/>
      <c r="K40" s="441"/>
      <c r="L40" s="447">
        <v>120</v>
      </c>
      <c r="M40" s="448"/>
      <c r="N40" s="447">
        <v>120</v>
      </c>
      <c r="O40" s="448"/>
      <c r="P40" s="454">
        <v>120</v>
      </c>
      <c r="Q40" s="455"/>
      <c r="R40" s="456">
        <v>120</v>
      </c>
      <c r="S40" s="455"/>
      <c r="T40" s="456">
        <v>120</v>
      </c>
      <c r="U40" s="460"/>
    </row>
    <row r="41" spans="1:44" ht="15.75" customHeight="1" thickBot="1" x14ac:dyDescent="0.2">
      <c r="A41" s="299"/>
      <c r="B41" s="421"/>
      <c r="C41" s="458"/>
      <c r="D41" s="442"/>
      <c r="E41" s="443"/>
      <c r="F41" s="443"/>
      <c r="G41" s="443"/>
      <c r="H41" s="443"/>
      <c r="I41" s="443"/>
      <c r="J41" s="443"/>
      <c r="K41" s="444"/>
      <c r="L41" s="445">
        <v>73</v>
      </c>
      <c r="M41" s="446"/>
      <c r="N41" s="397">
        <v>89</v>
      </c>
      <c r="O41" s="398"/>
      <c r="P41" s="395">
        <v>101</v>
      </c>
      <c r="Q41" s="396"/>
      <c r="R41" s="396"/>
      <c r="S41" s="396"/>
      <c r="T41" s="396"/>
      <c r="U41" s="453"/>
    </row>
    <row r="42" spans="1:44" ht="15.75" customHeight="1" x14ac:dyDescent="0.15">
      <c r="A42" s="299"/>
      <c r="B42" s="421"/>
      <c r="C42" s="458"/>
      <c r="D42" s="462" t="s">
        <v>1307</v>
      </c>
      <c r="E42" s="463"/>
      <c r="F42" s="463"/>
      <c r="G42" s="463"/>
      <c r="H42" s="463"/>
      <c r="I42" s="463"/>
      <c r="J42" s="463"/>
      <c r="K42" s="463"/>
      <c r="L42" s="463"/>
      <c r="M42" s="463"/>
      <c r="N42" s="464"/>
      <c r="O42" s="464"/>
      <c r="P42" s="464"/>
      <c r="Q42" s="464"/>
      <c r="R42" s="464"/>
      <c r="S42" s="464"/>
      <c r="T42" s="464"/>
      <c r="U42" s="465"/>
    </row>
    <row r="43" spans="1:44" ht="15.75" customHeight="1" thickBot="1" x14ac:dyDescent="0.2">
      <c r="A43" s="299"/>
      <c r="B43" s="421"/>
      <c r="C43" s="458"/>
      <c r="D43" s="466"/>
      <c r="E43" s="467"/>
      <c r="F43" s="467"/>
      <c r="G43" s="467"/>
      <c r="H43" s="467"/>
      <c r="I43" s="467"/>
      <c r="J43" s="467"/>
      <c r="K43" s="467"/>
      <c r="L43" s="467"/>
      <c r="M43" s="467"/>
      <c r="N43" s="464"/>
      <c r="O43" s="464"/>
      <c r="P43" s="464"/>
      <c r="Q43" s="464"/>
      <c r="R43" s="464"/>
      <c r="S43" s="464"/>
      <c r="T43" s="464"/>
      <c r="U43" s="465"/>
    </row>
    <row r="44" spans="1:44" ht="15.75" customHeight="1" thickTop="1" x14ac:dyDescent="0.15">
      <c r="A44" s="299"/>
      <c r="B44" s="421"/>
      <c r="C44" s="458"/>
      <c r="D44" s="439" t="s">
        <v>1306</v>
      </c>
      <c r="E44" s="440"/>
      <c r="F44" s="440"/>
      <c r="G44" s="440"/>
      <c r="H44" s="440"/>
      <c r="I44" s="440"/>
      <c r="J44" s="440"/>
      <c r="K44" s="441"/>
      <c r="L44" s="447">
        <v>30</v>
      </c>
      <c r="M44" s="448"/>
      <c r="N44" s="447">
        <v>30</v>
      </c>
      <c r="O44" s="449"/>
      <c r="P44" s="450">
        <v>30</v>
      </c>
      <c r="Q44" s="451"/>
      <c r="R44" s="452">
        <v>30</v>
      </c>
      <c r="S44" s="451"/>
      <c r="T44" s="452">
        <v>30</v>
      </c>
      <c r="U44" s="461"/>
    </row>
    <row r="45" spans="1:44" ht="15.75" customHeight="1" thickBot="1" x14ac:dyDescent="0.2">
      <c r="A45" s="299"/>
      <c r="B45" s="421"/>
      <c r="C45" s="458"/>
      <c r="D45" s="442"/>
      <c r="E45" s="443"/>
      <c r="F45" s="443"/>
      <c r="G45" s="443"/>
      <c r="H45" s="443"/>
      <c r="I45" s="443"/>
      <c r="J45" s="443"/>
      <c r="K45" s="444"/>
      <c r="L45" s="445">
        <v>8</v>
      </c>
      <c r="M45" s="446"/>
      <c r="N45" s="397">
        <v>8</v>
      </c>
      <c r="O45" s="398"/>
      <c r="P45" s="395">
        <v>5</v>
      </c>
      <c r="Q45" s="396"/>
      <c r="R45" s="396"/>
      <c r="S45" s="396"/>
      <c r="T45" s="396"/>
      <c r="U45" s="453"/>
    </row>
    <row r="46" spans="1:44" ht="15.75" customHeight="1" x14ac:dyDescent="0.15">
      <c r="A46" s="299"/>
      <c r="B46" s="421"/>
      <c r="C46" s="458"/>
      <c r="D46" s="468" t="s">
        <v>1305</v>
      </c>
      <c r="E46" s="469"/>
      <c r="F46" s="469"/>
      <c r="G46" s="469"/>
      <c r="H46" s="469"/>
      <c r="I46" s="469"/>
      <c r="J46" s="469"/>
      <c r="K46" s="469"/>
      <c r="L46" s="469"/>
      <c r="M46" s="469"/>
      <c r="N46" s="470"/>
      <c r="O46" s="470"/>
      <c r="P46" s="470"/>
      <c r="Q46" s="470"/>
      <c r="R46" s="470"/>
      <c r="S46" s="470"/>
      <c r="T46" s="470"/>
      <c r="U46" s="471"/>
    </row>
    <row r="47" spans="1:44" ht="15.75" customHeight="1" thickBot="1" x14ac:dyDescent="0.2">
      <c r="A47" s="299"/>
      <c r="B47" s="421"/>
      <c r="C47" s="459"/>
      <c r="D47" s="472"/>
      <c r="E47" s="473"/>
      <c r="F47" s="473"/>
      <c r="G47" s="473"/>
      <c r="H47" s="473"/>
      <c r="I47" s="473"/>
      <c r="J47" s="473"/>
      <c r="K47" s="473"/>
      <c r="L47" s="473"/>
      <c r="M47" s="473"/>
      <c r="N47" s="470"/>
      <c r="O47" s="470"/>
      <c r="P47" s="470"/>
      <c r="Q47" s="470"/>
      <c r="R47" s="470"/>
      <c r="S47" s="470"/>
      <c r="T47" s="470"/>
      <c r="U47" s="471"/>
    </row>
    <row r="48" spans="1:44" ht="15.75" customHeight="1" thickTop="1" x14ac:dyDescent="0.15">
      <c r="A48" s="299"/>
      <c r="B48" s="421"/>
      <c r="C48" s="457" t="s">
        <v>1304</v>
      </c>
      <c r="D48" s="439" t="s">
        <v>1303</v>
      </c>
      <c r="E48" s="440"/>
      <c r="F48" s="440"/>
      <c r="G48" s="440"/>
      <c r="H48" s="440"/>
      <c r="I48" s="440"/>
      <c r="J48" s="440"/>
      <c r="K48" s="441"/>
      <c r="L48" s="447">
        <v>40</v>
      </c>
      <c r="M48" s="448"/>
      <c r="N48" s="447">
        <v>45</v>
      </c>
      <c r="O48" s="449"/>
      <c r="P48" s="450">
        <v>45</v>
      </c>
      <c r="Q48" s="451"/>
      <c r="R48" s="452">
        <v>45</v>
      </c>
      <c r="S48" s="451"/>
      <c r="T48" s="452">
        <v>45</v>
      </c>
      <c r="U48" s="461"/>
      <c r="AR48" s="120"/>
    </row>
    <row r="49" spans="1:21" ht="15.75" customHeight="1" thickBot="1" x14ac:dyDescent="0.2">
      <c r="A49" s="299"/>
      <c r="B49" s="421"/>
      <c r="C49" s="458"/>
      <c r="D49" s="442"/>
      <c r="E49" s="443"/>
      <c r="F49" s="443"/>
      <c r="G49" s="443"/>
      <c r="H49" s="443"/>
      <c r="I49" s="443"/>
      <c r="J49" s="443"/>
      <c r="K49" s="444"/>
      <c r="L49" s="445">
        <v>86</v>
      </c>
      <c r="M49" s="446"/>
      <c r="N49" s="397">
        <v>59</v>
      </c>
      <c r="O49" s="398"/>
      <c r="P49" s="395">
        <v>72</v>
      </c>
      <c r="Q49" s="396"/>
      <c r="R49" s="396"/>
      <c r="S49" s="396"/>
      <c r="T49" s="396"/>
      <c r="U49" s="453"/>
    </row>
    <row r="50" spans="1:21" ht="15.75" customHeight="1" x14ac:dyDescent="0.15">
      <c r="A50" s="299"/>
      <c r="B50" s="421"/>
      <c r="C50" s="458"/>
      <c r="D50" s="462" t="s">
        <v>1302</v>
      </c>
      <c r="E50" s="463"/>
      <c r="F50" s="463"/>
      <c r="G50" s="463"/>
      <c r="H50" s="463"/>
      <c r="I50" s="463"/>
      <c r="J50" s="463"/>
      <c r="K50" s="463"/>
      <c r="L50" s="463"/>
      <c r="M50" s="463"/>
      <c r="N50" s="464"/>
      <c r="O50" s="464"/>
      <c r="P50" s="464"/>
      <c r="Q50" s="464"/>
      <c r="R50" s="464"/>
      <c r="S50" s="464"/>
      <c r="T50" s="464"/>
      <c r="U50" s="465"/>
    </row>
    <row r="51" spans="1:21" ht="15.75" customHeight="1" thickBot="1" x14ac:dyDescent="0.2">
      <c r="A51" s="299"/>
      <c r="B51" s="421"/>
      <c r="C51" s="458"/>
      <c r="D51" s="466"/>
      <c r="E51" s="467"/>
      <c r="F51" s="467"/>
      <c r="G51" s="467"/>
      <c r="H51" s="467"/>
      <c r="I51" s="467"/>
      <c r="J51" s="467"/>
      <c r="K51" s="467"/>
      <c r="L51" s="467"/>
      <c r="M51" s="467"/>
      <c r="N51" s="464"/>
      <c r="O51" s="464"/>
      <c r="P51" s="464"/>
      <c r="Q51" s="464"/>
      <c r="R51" s="464"/>
      <c r="S51" s="464"/>
      <c r="T51" s="464"/>
      <c r="U51" s="465"/>
    </row>
    <row r="52" spans="1:21" ht="15.75" customHeight="1" thickTop="1" x14ac:dyDescent="0.15">
      <c r="A52" s="299"/>
      <c r="B52" s="421"/>
      <c r="C52" s="458"/>
      <c r="D52" s="439" t="s">
        <v>1301</v>
      </c>
      <c r="E52" s="440"/>
      <c r="F52" s="440"/>
      <c r="G52" s="440"/>
      <c r="H52" s="440"/>
      <c r="I52" s="440"/>
      <c r="J52" s="440"/>
      <c r="K52" s="441"/>
      <c r="L52" s="447"/>
      <c r="M52" s="448"/>
      <c r="N52" s="447"/>
      <c r="O52" s="449"/>
      <c r="P52" s="450"/>
      <c r="Q52" s="451"/>
      <c r="R52" s="452"/>
      <c r="S52" s="451"/>
      <c r="T52" s="452"/>
      <c r="U52" s="461"/>
    </row>
    <row r="53" spans="1:21" ht="15.75" customHeight="1" thickBot="1" x14ac:dyDescent="0.2">
      <c r="A53" s="299"/>
      <c r="B53" s="421"/>
      <c r="C53" s="458"/>
      <c r="D53" s="442"/>
      <c r="E53" s="443"/>
      <c r="F53" s="443"/>
      <c r="G53" s="443"/>
      <c r="H53" s="443"/>
      <c r="I53" s="443"/>
      <c r="J53" s="443"/>
      <c r="K53" s="444"/>
      <c r="L53" s="445"/>
      <c r="M53" s="446"/>
      <c r="N53" s="397"/>
      <c r="O53" s="398"/>
      <c r="P53" s="395"/>
      <c r="Q53" s="396"/>
      <c r="R53" s="396"/>
      <c r="S53" s="396"/>
      <c r="T53" s="396"/>
      <c r="U53" s="453"/>
    </row>
    <row r="54" spans="1:21" ht="15.75" customHeight="1" x14ac:dyDescent="0.15">
      <c r="A54" s="299"/>
      <c r="B54" s="421"/>
      <c r="C54" s="458"/>
      <c r="D54" s="468" t="s">
        <v>1300</v>
      </c>
      <c r="E54" s="469"/>
      <c r="F54" s="469"/>
      <c r="G54" s="469"/>
      <c r="H54" s="469"/>
      <c r="I54" s="469"/>
      <c r="J54" s="469"/>
      <c r="K54" s="469"/>
      <c r="L54" s="469"/>
      <c r="M54" s="469"/>
      <c r="N54" s="470"/>
      <c r="O54" s="470"/>
      <c r="P54" s="470"/>
      <c r="Q54" s="470"/>
      <c r="R54" s="470"/>
      <c r="S54" s="470"/>
      <c r="T54" s="470"/>
      <c r="U54" s="471"/>
    </row>
    <row r="55" spans="1:21" ht="15.75" customHeight="1" thickBot="1" x14ac:dyDescent="0.2">
      <c r="A55" s="300"/>
      <c r="B55" s="421"/>
      <c r="C55" s="459"/>
      <c r="D55" s="472"/>
      <c r="E55" s="473"/>
      <c r="F55" s="473"/>
      <c r="G55" s="473"/>
      <c r="H55" s="473"/>
      <c r="I55" s="473"/>
      <c r="J55" s="473"/>
      <c r="K55" s="473"/>
      <c r="L55" s="473"/>
      <c r="M55" s="473"/>
      <c r="N55" s="473"/>
      <c r="O55" s="473"/>
      <c r="P55" s="473"/>
      <c r="Q55" s="473"/>
      <c r="R55" s="473"/>
      <c r="S55" s="473"/>
      <c r="T55" s="473"/>
      <c r="U55" s="474"/>
    </row>
    <row r="56" spans="1:21" ht="16.5" customHeight="1" thickTop="1" x14ac:dyDescent="0.15"/>
    <row r="57" spans="1:21" ht="16.5" customHeight="1" x14ac:dyDescent="0.15"/>
    <row r="58" spans="1:21" ht="16.5" customHeight="1" x14ac:dyDescent="0.15"/>
    <row r="59" spans="1:21" ht="17.25" customHeight="1" x14ac:dyDescent="0.15"/>
  </sheetData>
  <mergeCells count="235">
    <mergeCell ref="C40:C47"/>
    <mergeCell ref="T45:U45"/>
    <mergeCell ref="T40:U40"/>
    <mergeCell ref="T44:U44"/>
    <mergeCell ref="D50:U51"/>
    <mergeCell ref="D46:U47"/>
    <mergeCell ref="C48:C55"/>
    <mergeCell ref="L48:M48"/>
    <mergeCell ref="N48:O48"/>
    <mergeCell ref="P48:Q48"/>
    <mergeCell ref="D42:U43"/>
    <mergeCell ref="N52:O52"/>
    <mergeCell ref="P52:Q52"/>
    <mergeCell ref="R52:S52"/>
    <mergeCell ref="L49:M49"/>
    <mergeCell ref="R48:S48"/>
    <mergeCell ref="T48:U48"/>
    <mergeCell ref="D54:U55"/>
    <mergeCell ref="T52:U52"/>
    <mergeCell ref="L53:M53"/>
    <mergeCell ref="N53:O53"/>
    <mergeCell ref="P53:Q53"/>
    <mergeCell ref="R53:S53"/>
    <mergeCell ref="T53:U53"/>
    <mergeCell ref="D52:K53"/>
    <mergeCell ref="R49:S49"/>
    <mergeCell ref="L45:M45"/>
    <mergeCell ref="N45:O45"/>
    <mergeCell ref="L44:M44"/>
    <mergeCell ref="N44:O44"/>
    <mergeCell ref="P44:Q44"/>
    <mergeCell ref="R44:S44"/>
    <mergeCell ref="R39:S39"/>
    <mergeCell ref="L41:M41"/>
    <mergeCell ref="N41:O41"/>
    <mergeCell ref="P41:Q41"/>
    <mergeCell ref="R41:S41"/>
    <mergeCell ref="L40:M40"/>
    <mergeCell ref="N40:O40"/>
    <mergeCell ref="P40:Q40"/>
    <mergeCell ref="R40:S40"/>
    <mergeCell ref="D40:K41"/>
    <mergeCell ref="D44:K45"/>
    <mergeCell ref="D48:K49"/>
    <mergeCell ref="L52:M52"/>
    <mergeCell ref="B38:B55"/>
    <mergeCell ref="C38:C39"/>
    <mergeCell ref="L38:M38"/>
    <mergeCell ref="N38:O38"/>
    <mergeCell ref="P38:Q38"/>
    <mergeCell ref="R38:S38"/>
    <mergeCell ref="Y23:AB26"/>
    <mergeCell ref="AD23:AJ23"/>
    <mergeCell ref="P29:Q29"/>
    <mergeCell ref="F32:I32"/>
    <mergeCell ref="AD24:AJ24"/>
    <mergeCell ref="AD25:AJ25"/>
    <mergeCell ref="D26:K26"/>
    <mergeCell ref="L26:M26"/>
    <mergeCell ref="N33:O33"/>
    <mergeCell ref="L31:M31"/>
    <mergeCell ref="N31:O31"/>
    <mergeCell ref="P31:Q31"/>
    <mergeCell ref="R31:S31"/>
    <mergeCell ref="T31:U31"/>
    <mergeCell ref="D22:E25"/>
    <mergeCell ref="F22:U23"/>
    <mergeCell ref="P32:Q32"/>
    <mergeCell ref="R32:S32"/>
    <mergeCell ref="L36:M36"/>
    <mergeCell ref="N36:O36"/>
    <mergeCell ref="P45:Q45"/>
    <mergeCell ref="R45:S45"/>
    <mergeCell ref="N49:O49"/>
    <mergeCell ref="P49:Q49"/>
    <mergeCell ref="W28:W39"/>
    <mergeCell ref="X28:X34"/>
    <mergeCell ref="T35:U35"/>
    <mergeCell ref="X35:AQ35"/>
    <mergeCell ref="T38:U38"/>
    <mergeCell ref="N39:O39"/>
    <mergeCell ref="T37:U37"/>
    <mergeCell ref="P36:Q36"/>
    <mergeCell ref="R36:S36"/>
    <mergeCell ref="T36:U36"/>
    <mergeCell ref="P35:Q35"/>
    <mergeCell ref="Y31:AQ34"/>
    <mergeCell ref="L32:M32"/>
    <mergeCell ref="N32:O32"/>
    <mergeCell ref="T39:U39"/>
    <mergeCell ref="T41:U41"/>
    <mergeCell ref="T49:U49"/>
    <mergeCell ref="AK15:AK18"/>
    <mergeCell ref="AD16:AJ16"/>
    <mergeCell ref="AD17:AJ17"/>
    <mergeCell ref="F18:U19"/>
    <mergeCell ref="AD18:AJ18"/>
    <mergeCell ref="D38:K38"/>
    <mergeCell ref="D39:K39"/>
    <mergeCell ref="F36:I36"/>
    <mergeCell ref="R35:S35"/>
    <mergeCell ref="L37:M37"/>
    <mergeCell ref="N37:O37"/>
    <mergeCell ref="P37:Q37"/>
    <mergeCell ref="R37:S37"/>
    <mergeCell ref="L39:M39"/>
    <mergeCell ref="P39:Q39"/>
    <mergeCell ref="N26:O26"/>
    <mergeCell ref="P26:Q26"/>
    <mergeCell ref="R26:S26"/>
    <mergeCell ref="X36:AQ39"/>
    <mergeCell ref="D37:I37"/>
    <mergeCell ref="D35:E36"/>
    <mergeCell ref="F35:I35"/>
    <mergeCell ref="L35:M35"/>
    <mergeCell ref="N35:O35"/>
    <mergeCell ref="T32:U32"/>
    <mergeCell ref="F33:I33"/>
    <mergeCell ref="L33:M33"/>
    <mergeCell ref="F31:I31"/>
    <mergeCell ref="T33:U33"/>
    <mergeCell ref="D29:E33"/>
    <mergeCell ref="R29:S29"/>
    <mergeCell ref="T29:U29"/>
    <mergeCell ref="Y28:Z30"/>
    <mergeCell ref="AA28:AQ30"/>
    <mergeCell ref="AD20:AJ20"/>
    <mergeCell ref="AD21:AJ21"/>
    <mergeCell ref="X19:X26"/>
    <mergeCell ref="Y19:AB22"/>
    <mergeCell ref="AD19:AJ19"/>
    <mergeCell ref="AD22:AJ22"/>
    <mergeCell ref="X27:AJ27"/>
    <mergeCell ref="D28:I28"/>
    <mergeCell ref="L28:M28"/>
    <mergeCell ref="N28:O28"/>
    <mergeCell ref="P28:Q28"/>
    <mergeCell ref="R28:S28"/>
    <mergeCell ref="R30:S30"/>
    <mergeCell ref="T30:U30"/>
    <mergeCell ref="AK19:AK22"/>
    <mergeCell ref="AL19:AQ26"/>
    <mergeCell ref="R27:S27"/>
    <mergeCell ref="AK23:AK26"/>
    <mergeCell ref="N27:O27"/>
    <mergeCell ref="P27:Q27"/>
    <mergeCell ref="P33:Q33"/>
    <mergeCell ref="R33:S33"/>
    <mergeCell ref="D34:I34"/>
    <mergeCell ref="F30:I30"/>
    <mergeCell ref="L30:M30"/>
    <mergeCell ref="N30:O30"/>
    <mergeCell ref="P30:Q30"/>
    <mergeCell ref="A14:A55"/>
    <mergeCell ref="B14:C17"/>
    <mergeCell ref="D14:U17"/>
    <mergeCell ref="AD14:AJ14"/>
    <mergeCell ref="Y15:AB18"/>
    <mergeCell ref="AD15:AJ15"/>
    <mergeCell ref="T26:U26"/>
    <mergeCell ref="AD26:AJ26"/>
    <mergeCell ref="L27:M27"/>
    <mergeCell ref="L34:M34"/>
    <mergeCell ref="N34:O34"/>
    <mergeCell ref="P34:Q34"/>
    <mergeCell ref="R34:S34"/>
    <mergeCell ref="T34:U34"/>
    <mergeCell ref="B18:C25"/>
    <mergeCell ref="D18:E21"/>
    <mergeCell ref="T27:U27"/>
    <mergeCell ref="F20:U21"/>
    <mergeCell ref="F24:U25"/>
    <mergeCell ref="T28:U28"/>
    <mergeCell ref="F29:I29"/>
    <mergeCell ref="L29:M29"/>
    <mergeCell ref="N29:O29"/>
    <mergeCell ref="B26:C37"/>
    <mergeCell ref="B7:C10"/>
    <mergeCell ref="D7:U10"/>
    <mergeCell ref="Y7:AB10"/>
    <mergeCell ref="AD7:AJ7"/>
    <mergeCell ref="AD8:AJ8"/>
    <mergeCell ref="AK11:AK14"/>
    <mergeCell ref="AL11:AQ18"/>
    <mergeCell ref="B12:C13"/>
    <mergeCell ref="D12:F13"/>
    <mergeCell ref="G12:H12"/>
    <mergeCell ref="I12:J12"/>
    <mergeCell ref="K12:U12"/>
    <mergeCell ref="AD12:AJ12"/>
    <mergeCell ref="G13:H13"/>
    <mergeCell ref="B11:C11"/>
    <mergeCell ref="D11:O11"/>
    <mergeCell ref="P11:R11"/>
    <mergeCell ref="S11:U11"/>
    <mergeCell ref="X11:X18"/>
    <mergeCell ref="Y11:AB14"/>
    <mergeCell ref="I13:J13"/>
    <mergeCell ref="K13:U13"/>
    <mergeCell ref="AD11:AJ11"/>
    <mergeCell ref="AD13:AJ13"/>
    <mergeCell ref="B5:C5"/>
    <mergeCell ref="D5:L5"/>
    <mergeCell ref="M5:N5"/>
    <mergeCell ref="O5:U5"/>
    <mergeCell ref="AD5:AJ5"/>
    <mergeCell ref="B6:C6"/>
    <mergeCell ref="D6:L6"/>
    <mergeCell ref="M6:N6"/>
    <mergeCell ref="O6:U6"/>
    <mergeCell ref="AD6:AJ6"/>
    <mergeCell ref="AM1:AQ1"/>
    <mergeCell ref="A2:Q2"/>
    <mergeCell ref="S2:U2"/>
    <mergeCell ref="W2:W27"/>
    <mergeCell ref="X2:AB2"/>
    <mergeCell ref="AC2:AJ2"/>
    <mergeCell ref="AL2:AQ2"/>
    <mergeCell ref="A3:A13"/>
    <mergeCell ref="B3:C3"/>
    <mergeCell ref="D3:L3"/>
    <mergeCell ref="S3:U3"/>
    <mergeCell ref="X3:X10"/>
    <mergeCell ref="Y3:AB6"/>
    <mergeCell ref="AD3:AJ3"/>
    <mergeCell ref="AK3:AK6"/>
    <mergeCell ref="AL3:AQ10"/>
    <mergeCell ref="AK7:AK10"/>
    <mergeCell ref="AD9:AJ9"/>
    <mergeCell ref="AD10:AJ10"/>
    <mergeCell ref="B4:C4"/>
    <mergeCell ref="D4:L4"/>
    <mergeCell ref="M4:P4"/>
    <mergeCell ref="Q4:U4"/>
    <mergeCell ref="AD4:AJ4"/>
  </mergeCells>
  <phoneticPr fontId="35"/>
  <dataValidations count="7">
    <dataValidation type="list" allowBlank="1" showInputMessage="1" showErrorMessage="1" sqref="Y28:Z30" xr:uid="{00000000-0002-0000-0000-000006000000}">
      <formula1>",　,A,B,C,D,E,F"</formula1>
    </dataValidation>
    <dataValidation type="list" allowBlank="1" showInputMessage="1" showErrorMessage="1" sqref="O5:U5" xr:uid="{00000000-0002-0000-0000-000005000000}">
      <formula1>",　,次代を担う子どもたちを育む,心豊かで輝く人を育む,産業を振興する,交流と賑わいを創出する,安全な暮らしを守る,健やかな暮らしを支える,豊かな自然と良好な生活環境を確保する,都市基盤の利便性を高める"</formula1>
    </dataValidation>
    <dataValidation type="list" allowBlank="1" showInputMessage="1" showErrorMessage="1" sqref="D12:F13" xr:uid="{00000000-0002-0000-0000-000004000000}">
      <formula1>",　,自治任意,自治義務,法定事務,権限委譲"</formula1>
    </dataValidation>
    <dataValidation type="list" allowBlank="1" showInputMessage="1" showErrorMessage="1" sqref="D5:L5" xr:uid="{00000000-0002-0000-0000-000003000000}">
      <formula1>"１いきいきと輝く人を育むまちをつくる（人）,２魅力があふれ人が集う活力あるまちをつくる（活力）,３安全で安心して健やかに暮らせるまちをつくる（暮らし）,４自然と都市機能が調和する快適なまちをつくる（環境）,基本構想の推進"</formula1>
    </dataValidation>
    <dataValidation type="list" allowBlank="1" showInputMessage="1" showErrorMessage="1" sqref="S3:U3" xr:uid="{00000000-0002-0000-0000-000002000000}">
      <formula1>",　,重点P,総合戦略,重点P・総合戦略"</formula1>
    </dataValidation>
    <dataValidation type="list" allowBlank="1" showInputMessage="1" showErrorMessage="1" sqref="Q3" xr:uid="{00000000-0002-0000-0000-000001000000}">
      <formula1>",　,主要,一般,　,"</formula1>
    </dataValidation>
    <dataValidation type="list" allowBlank="1" showInputMessage="1" showErrorMessage="1" sqref="O3" xr:uid="{00000000-0002-0000-0000-000000000000}">
      <formula1>",　,新規,継続,統合"</formula1>
    </dataValidation>
  </dataValidations>
  <printOptions horizontalCentered="1" verticalCentered="1"/>
  <pageMargins left="0.70866141732283472" right="0.27559055118110237" top="0.39370078740157483" bottom="0.43307086614173229" header="0.31496062992125984" footer="0.31496062992125984"/>
  <pageSetup paperSize="8" scale="94"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E0552-2F14-4769-92C0-0068B4BC103D}">
  <sheetPr>
    <pageSetUpPr fitToPage="1"/>
  </sheetPr>
  <dimension ref="A1:AR59"/>
  <sheetViews>
    <sheetView view="pageBreakPreview" zoomScaleNormal="100" zoomScaleSheetLayoutView="100" workbookViewId="0">
      <selection activeCell="F20" sqref="F20:U21"/>
    </sheetView>
  </sheetViews>
  <sheetFormatPr defaultColWidth="4.625" defaultRowHeight="12" x14ac:dyDescent="0.15"/>
  <cols>
    <col min="1" max="1" width="3.625" style="119" customWidth="1"/>
    <col min="2" max="3" width="4.625" style="119"/>
    <col min="4" max="5" width="6.125" style="119" customWidth="1"/>
    <col min="6" max="21" width="4.625" style="119"/>
    <col min="22" max="22" width="2.625" style="119" customWidth="1"/>
    <col min="23" max="35" width="4.625" style="119"/>
    <col min="36" max="36" width="9" style="119" customWidth="1"/>
    <col min="37" max="37" width="5.625" style="119" customWidth="1"/>
    <col min="38" max="39" width="4.625" style="119"/>
    <col min="40" max="40" width="10.125" style="119" bestFit="1" customWidth="1"/>
    <col min="41" max="42" width="4.625" style="119"/>
    <col min="43" max="43" width="5.5" style="119" customWidth="1"/>
    <col min="44" max="16384" width="4.625" style="119"/>
  </cols>
  <sheetData>
    <row r="1" spans="1:43" ht="12.75" customHeight="1" x14ac:dyDescent="0.15">
      <c r="AM1" s="177" t="s">
        <v>1431</v>
      </c>
      <c r="AN1" s="177"/>
      <c r="AO1" s="177"/>
      <c r="AP1" s="177"/>
      <c r="AQ1" s="177"/>
    </row>
    <row r="2" spans="1:43" ht="20.100000000000001" customHeight="1" thickBot="1" x14ac:dyDescent="0.2">
      <c r="A2" s="178" t="s">
        <v>1430</v>
      </c>
      <c r="B2" s="178"/>
      <c r="C2" s="178"/>
      <c r="D2" s="178"/>
      <c r="E2" s="178"/>
      <c r="F2" s="178"/>
      <c r="G2" s="178"/>
      <c r="H2" s="178"/>
      <c r="I2" s="178"/>
      <c r="J2" s="178"/>
      <c r="K2" s="178"/>
      <c r="L2" s="178"/>
      <c r="M2" s="178"/>
      <c r="N2" s="178"/>
      <c r="O2" s="178"/>
      <c r="P2" s="178"/>
      <c r="Q2" s="179"/>
      <c r="R2" s="142" t="s">
        <v>1429</v>
      </c>
      <c r="S2" s="180"/>
      <c r="T2" s="181"/>
      <c r="U2" s="182"/>
      <c r="W2" s="183" t="s">
        <v>1428</v>
      </c>
      <c r="X2" s="186" t="s">
        <v>1427</v>
      </c>
      <c r="Y2" s="187"/>
      <c r="Z2" s="187"/>
      <c r="AA2" s="187"/>
      <c r="AB2" s="187"/>
      <c r="AC2" s="188" t="s">
        <v>1426</v>
      </c>
      <c r="AD2" s="189"/>
      <c r="AE2" s="189"/>
      <c r="AF2" s="189"/>
      <c r="AG2" s="189"/>
      <c r="AH2" s="189"/>
      <c r="AI2" s="189"/>
      <c r="AJ2" s="189"/>
      <c r="AK2" s="141" t="s">
        <v>1425</v>
      </c>
      <c r="AL2" s="190" t="s">
        <v>1424</v>
      </c>
      <c r="AM2" s="190"/>
      <c r="AN2" s="190"/>
      <c r="AO2" s="190"/>
      <c r="AP2" s="190"/>
      <c r="AQ2" s="190"/>
    </row>
    <row r="3" spans="1:43" ht="19.5" customHeight="1" thickTop="1" thickBot="1" x14ac:dyDescent="0.2">
      <c r="A3" s="191" t="s">
        <v>1423</v>
      </c>
      <c r="B3" s="194" t="s">
        <v>1422</v>
      </c>
      <c r="C3" s="195"/>
      <c r="D3" s="196" t="s">
        <v>1453</v>
      </c>
      <c r="E3" s="196"/>
      <c r="F3" s="196"/>
      <c r="G3" s="196"/>
      <c r="H3" s="196"/>
      <c r="I3" s="196"/>
      <c r="J3" s="196"/>
      <c r="K3" s="196"/>
      <c r="L3" s="197"/>
      <c r="M3" s="140" t="s">
        <v>1420</v>
      </c>
      <c r="N3" s="138">
        <v>1</v>
      </c>
      <c r="O3" s="139" t="s">
        <v>1419</v>
      </c>
      <c r="P3" s="138">
        <v>2</v>
      </c>
      <c r="Q3" s="139" t="s">
        <v>1418</v>
      </c>
      <c r="R3" s="138">
        <v>3</v>
      </c>
      <c r="S3" s="198" t="s">
        <v>1452</v>
      </c>
      <c r="T3" s="199"/>
      <c r="U3" s="200"/>
      <c r="W3" s="184"/>
      <c r="X3" s="201" t="s">
        <v>1416</v>
      </c>
      <c r="Y3" s="202" t="s">
        <v>1415</v>
      </c>
      <c r="Z3" s="203"/>
      <c r="AA3" s="203"/>
      <c r="AB3" s="203"/>
      <c r="AC3" s="137">
        <v>4</v>
      </c>
      <c r="AD3" s="204" t="s">
        <v>1414</v>
      </c>
      <c r="AE3" s="205"/>
      <c r="AF3" s="205"/>
      <c r="AG3" s="205"/>
      <c r="AH3" s="205"/>
      <c r="AI3" s="205"/>
      <c r="AJ3" s="205"/>
      <c r="AK3" s="206">
        <v>4</v>
      </c>
      <c r="AL3" s="209" t="s">
        <v>1451</v>
      </c>
      <c r="AM3" s="210"/>
      <c r="AN3" s="210"/>
      <c r="AO3" s="210"/>
      <c r="AP3" s="210"/>
      <c r="AQ3" s="211"/>
    </row>
    <row r="4" spans="1:43" ht="19.5" customHeight="1" thickTop="1" x14ac:dyDescent="0.15">
      <c r="A4" s="192"/>
      <c r="B4" s="222" t="s">
        <v>1412</v>
      </c>
      <c r="C4" s="223"/>
      <c r="D4" s="224" t="s">
        <v>1450</v>
      </c>
      <c r="E4" s="224"/>
      <c r="F4" s="224"/>
      <c r="G4" s="224"/>
      <c r="H4" s="224"/>
      <c r="I4" s="224"/>
      <c r="J4" s="224"/>
      <c r="K4" s="224"/>
      <c r="L4" s="224"/>
      <c r="M4" s="225" t="s">
        <v>1410</v>
      </c>
      <c r="N4" s="225"/>
      <c r="O4" s="225"/>
      <c r="P4" s="225"/>
      <c r="Q4" s="226" t="s">
        <v>1449</v>
      </c>
      <c r="R4" s="227"/>
      <c r="S4" s="227"/>
      <c r="T4" s="227"/>
      <c r="U4" s="228"/>
      <c r="W4" s="184"/>
      <c r="X4" s="201"/>
      <c r="Y4" s="202"/>
      <c r="Z4" s="203"/>
      <c r="AA4" s="203"/>
      <c r="AB4" s="203"/>
      <c r="AC4" s="136">
        <v>3</v>
      </c>
      <c r="AD4" s="229" t="s">
        <v>1408</v>
      </c>
      <c r="AE4" s="230"/>
      <c r="AF4" s="230"/>
      <c r="AG4" s="230"/>
      <c r="AH4" s="230"/>
      <c r="AI4" s="230"/>
      <c r="AJ4" s="230"/>
      <c r="AK4" s="207"/>
      <c r="AL4" s="212"/>
      <c r="AM4" s="213"/>
      <c r="AN4" s="213"/>
      <c r="AO4" s="213"/>
      <c r="AP4" s="213"/>
      <c r="AQ4" s="214"/>
    </row>
    <row r="5" spans="1:43" ht="19.5" customHeight="1" x14ac:dyDescent="0.15">
      <c r="A5" s="192"/>
      <c r="B5" s="231" t="s">
        <v>1407</v>
      </c>
      <c r="C5" s="232"/>
      <c r="D5" s="233" t="s">
        <v>1406</v>
      </c>
      <c r="E5" s="234"/>
      <c r="F5" s="234"/>
      <c r="G5" s="234"/>
      <c r="H5" s="234"/>
      <c r="I5" s="234"/>
      <c r="J5" s="234"/>
      <c r="K5" s="234"/>
      <c r="L5" s="235"/>
      <c r="M5" s="225" t="s">
        <v>1405</v>
      </c>
      <c r="N5" s="225"/>
      <c r="O5" s="236"/>
      <c r="P5" s="236"/>
      <c r="Q5" s="236"/>
      <c r="R5" s="236"/>
      <c r="S5" s="236"/>
      <c r="T5" s="236"/>
      <c r="U5" s="236"/>
      <c r="W5" s="184"/>
      <c r="X5" s="201"/>
      <c r="Y5" s="202"/>
      <c r="Z5" s="203"/>
      <c r="AA5" s="203"/>
      <c r="AB5" s="203"/>
      <c r="AC5" s="136">
        <v>2</v>
      </c>
      <c r="AD5" s="229" t="s">
        <v>1404</v>
      </c>
      <c r="AE5" s="230"/>
      <c r="AF5" s="230"/>
      <c r="AG5" s="230"/>
      <c r="AH5" s="230"/>
      <c r="AI5" s="230"/>
      <c r="AJ5" s="230"/>
      <c r="AK5" s="207"/>
      <c r="AL5" s="212"/>
      <c r="AM5" s="213"/>
      <c r="AN5" s="213"/>
      <c r="AO5" s="213"/>
      <c r="AP5" s="213"/>
      <c r="AQ5" s="214"/>
    </row>
    <row r="6" spans="1:43" ht="19.5" customHeight="1" thickBot="1" x14ac:dyDescent="0.2">
      <c r="A6" s="192"/>
      <c r="B6" s="237" t="s">
        <v>1403</v>
      </c>
      <c r="C6" s="238"/>
      <c r="D6" s="239" t="s">
        <v>1448</v>
      </c>
      <c r="E6" s="239"/>
      <c r="F6" s="239"/>
      <c r="G6" s="239"/>
      <c r="H6" s="239"/>
      <c r="I6" s="239"/>
      <c r="J6" s="239"/>
      <c r="K6" s="239"/>
      <c r="L6" s="239"/>
      <c r="M6" s="240" t="s">
        <v>1401</v>
      </c>
      <c r="N6" s="240"/>
      <c r="O6" s="241" t="s">
        <v>1447</v>
      </c>
      <c r="P6" s="241"/>
      <c r="Q6" s="241"/>
      <c r="R6" s="241"/>
      <c r="S6" s="241"/>
      <c r="T6" s="241"/>
      <c r="U6" s="241"/>
      <c r="W6" s="184"/>
      <c r="X6" s="201"/>
      <c r="Y6" s="203"/>
      <c r="Z6" s="203"/>
      <c r="AA6" s="203"/>
      <c r="AB6" s="203"/>
      <c r="AC6" s="135">
        <v>1</v>
      </c>
      <c r="AD6" s="242" t="s">
        <v>1399</v>
      </c>
      <c r="AE6" s="243"/>
      <c r="AF6" s="243"/>
      <c r="AG6" s="243"/>
      <c r="AH6" s="243"/>
      <c r="AI6" s="243"/>
      <c r="AJ6" s="243"/>
      <c r="AK6" s="208"/>
      <c r="AL6" s="212"/>
      <c r="AM6" s="213"/>
      <c r="AN6" s="213"/>
      <c r="AO6" s="213"/>
      <c r="AP6" s="213"/>
      <c r="AQ6" s="214"/>
    </row>
    <row r="7" spans="1:43" ht="15.95" customHeight="1" x14ac:dyDescent="0.15">
      <c r="A7" s="192"/>
      <c r="B7" s="244" t="s">
        <v>1398</v>
      </c>
      <c r="C7" s="245"/>
      <c r="D7" s="250" t="s">
        <v>1446</v>
      </c>
      <c r="E7" s="475"/>
      <c r="F7" s="475"/>
      <c r="G7" s="475"/>
      <c r="H7" s="475"/>
      <c r="I7" s="475"/>
      <c r="J7" s="475"/>
      <c r="K7" s="475"/>
      <c r="L7" s="475"/>
      <c r="M7" s="475"/>
      <c r="N7" s="475"/>
      <c r="O7" s="475"/>
      <c r="P7" s="475"/>
      <c r="Q7" s="475"/>
      <c r="R7" s="475"/>
      <c r="S7" s="475"/>
      <c r="T7" s="475"/>
      <c r="U7" s="476"/>
      <c r="W7" s="184"/>
      <c r="X7" s="201"/>
      <c r="Y7" s="259" t="s">
        <v>1396</v>
      </c>
      <c r="Z7" s="260"/>
      <c r="AA7" s="260"/>
      <c r="AB7" s="261"/>
      <c r="AC7" s="137">
        <v>4</v>
      </c>
      <c r="AD7" s="204" t="s">
        <v>1395</v>
      </c>
      <c r="AE7" s="205"/>
      <c r="AF7" s="205"/>
      <c r="AG7" s="205"/>
      <c r="AH7" s="205"/>
      <c r="AI7" s="205"/>
      <c r="AJ7" s="205"/>
      <c r="AK7" s="206">
        <v>4</v>
      </c>
      <c r="AL7" s="212"/>
      <c r="AM7" s="213"/>
      <c r="AN7" s="213"/>
      <c r="AO7" s="213"/>
      <c r="AP7" s="213"/>
      <c r="AQ7" s="214"/>
    </row>
    <row r="8" spans="1:43" ht="23.25" customHeight="1" x14ac:dyDescent="0.15">
      <c r="A8" s="192"/>
      <c r="B8" s="246"/>
      <c r="C8" s="247"/>
      <c r="D8" s="253"/>
      <c r="E8" s="477"/>
      <c r="F8" s="477"/>
      <c r="G8" s="477"/>
      <c r="H8" s="477"/>
      <c r="I8" s="477"/>
      <c r="J8" s="477"/>
      <c r="K8" s="477"/>
      <c r="L8" s="477"/>
      <c r="M8" s="477"/>
      <c r="N8" s="477"/>
      <c r="O8" s="477"/>
      <c r="P8" s="477"/>
      <c r="Q8" s="477"/>
      <c r="R8" s="477"/>
      <c r="S8" s="477"/>
      <c r="T8" s="477"/>
      <c r="U8" s="478"/>
      <c r="W8" s="184"/>
      <c r="X8" s="201"/>
      <c r="Y8" s="262"/>
      <c r="Z8" s="263"/>
      <c r="AA8" s="263"/>
      <c r="AB8" s="264"/>
      <c r="AC8" s="136">
        <v>3</v>
      </c>
      <c r="AD8" s="218" t="s">
        <v>1394</v>
      </c>
      <c r="AE8" s="219"/>
      <c r="AF8" s="219"/>
      <c r="AG8" s="219"/>
      <c r="AH8" s="219"/>
      <c r="AI8" s="219"/>
      <c r="AJ8" s="219"/>
      <c r="AK8" s="207"/>
      <c r="AL8" s="212"/>
      <c r="AM8" s="213"/>
      <c r="AN8" s="213"/>
      <c r="AO8" s="213"/>
      <c r="AP8" s="213"/>
      <c r="AQ8" s="214"/>
    </row>
    <row r="9" spans="1:43" ht="23.25" customHeight="1" x14ac:dyDescent="0.15">
      <c r="A9" s="192"/>
      <c r="B9" s="246"/>
      <c r="C9" s="247"/>
      <c r="D9" s="253"/>
      <c r="E9" s="477"/>
      <c r="F9" s="477"/>
      <c r="G9" s="477"/>
      <c r="H9" s="477"/>
      <c r="I9" s="477"/>
      <c r="J9" s="477"/>
      <c r="K9" s="477"/>
      <c r="L9" s="477"/>
      <c r="M9" s="477"/>
      <c r="N9" s="477"/>
      <c r="O9" s="477"/>
      <c r="P9" s="477"/>
      <c r="Q9" s="477"/>
      <c r="R9" s="477"/>
      <c r="S9" s="477"/>
      <c r="T9" s="477"/>
      <c r="U9" s="478"/>
      <c r="W9" s="184"/>
      <c r="X9" s="201"/>
      <c r="Y9" s="262"/>
      <c r="Z9" s="263"/>
      <c r="AA9" s="263"/>
      <c r="AB9" s="264"/>
      <c r="AC9" s="136">
        <v>2</v>
      </c>
      <c r="AD9" s="218" t="s">
        <v>1393</v>
      </c>
      <c r="AE9" s="219"/>
      <c r="AF9" s="219"/>
      <c r="AG9" s="219"/>
      <c r="AH9" s="219"/>
      <c r="AI9" s="219"/>
      <c r="AJ9" s="219"/>
      <c r="AK9" s="207"/>
      <c r="AL9" s="212"/>
      <c r="AM9" s="213"/>
      <c r="AN9" s="213"/>
      <c r="AO9" s="213"/>
      <c r="AP9" s="213"/>
      <c r="AQ9" s="214"/>
    </row>
    <row r="10" spans="1:43" ht="17.25" customHeight="1" thickBot="1" x14ac:dyDescent="0.2">
      <c r="A10" s="192"/>
      <c r="B10" s="248"/>
      <c r="C10" s="249"/>
      <c r="D10" s="479"/>
      <c r="E10" s="480"/>
      <c r="F10" s="480"/>
      <c r="G10" s="480"/>
      <c r="H10" s="480"/>
      <c r="I10" s="480"/>
      <c r="J10" s="480"/>
      <c r="K10" s="480"/>
      <c r="L10" s="480"/>
      <c r="M10" s="480"/>
      <c r="N10" s="480"/>
      <c r="O10" s="480"/>
      <c r="P10" s="480"/>
      <c r="Q10" s="480"/>
      <c r="R10" s="480"/>
      <c r="S10" s="480"/>
      <c r="T10" s="480"/>
      <c r="U10" s="481"/>
      <c r="W10" s="184"/>
      <c r="X10" s="201"/>
      <c r="Y10" s="265"/>
      <c r="Z10" s="266"/>
      <c r="AA10" s="266"/>
      <c r="AB10" s="267"/>
      <c r="AC10" s="135">
        <v>1</v>
      </c>
      <c r="AD10" s="220" t="s">
        <v>1392</v>
      </c>
      <c r="AE10" s="221"/>
      <c r="AF10" s="221"/>
      <c r="AG10" s="221"/>
      <c r="AH10" s="221"/>
      <c r="AI10" s="221"/>
      <c r="AJ10" s="221"/>
      <c r="AK10" s="208"/>
      <c r="AL10" s="215"/>
      <c r="AM10" s="216"/>
      <c r="AN10" s="216"/>
      <c r="AO10" s="216"/>
      <c r="AP10" s="216"/>
      <c r="AQ10" s="217"/>
    </row>
    <row r="11" spans="1:43" ht="15.95" customHeight="1" x14ac:dyDescent="0.15">
      <c r="A11" s="192"/>
      <c r="B11" s="186" t="s">
        <v>1391</v>
      </c>
      <c r="C11" s="187"/>
      <c r="D11" s="286" t="s">
        <v>1445</v>
      </c>
      <c r="E11" s="287"/>
      <c r="F11" s="287"/>
      <c r="G11" s="287"/>
      <c r="H11" s="287"/>
      <c r="I11" s="287"/>
      <c r="J11" s="287"/>
      <c r="K11" s="287"/>
      <c r="L11" s="287"/>
      <c r="M11" s="287"/>
      <c r="N11" s="287"/>
      <c r="O11" s="288"/>
      <c r="P11" s="289" t="s">
        <v>1389</v>
      </c>
      <c r="Q11" s="290"/>
      <c r="R11" s="291"/>
      <c r="S11" s="286"/>
      <c r="T11" s="287"/>
      <c r="U11" s="288"/>
      <c r="W11" s="184"/>
      <c r="X11" s="201" t="s">
        <v>1387</v>
      </c>
      <c r="Y11" s="259" t="s">
        <v>1386</v>
      </c>
      <c r="Z11" s="260"/>
      <c r="AA11" s="260"/>
      <c r="AB11" s="261"/>
      <c r="AC11" s="137">
        <v>4</v>
      </c>
      <c r="AD11" s="296" t="s">
        <v>1385</v>
      </c>
      <c r="AE11" s="297"/>
      <c r="AF11" s="297"/>
      <c r="AG11" s="297"/>
      <c r="AH11" s="297"/>
      <c r="AI11" s="297"/>
      <c r="AJ11" s="297"/>
      <c r="AK11" s="206">
        <v>4</v>
      </c>
      <c r="AL11" s="268" t="s">
        <v>1444</v>
      </c>
      <c r="AM11" s="269"/>
      <c r="AN11" s="269"/>
      <c r="AO11" s="269"/>
      <c r="AP11" s="269"/>
      <c r="AQ11" s="270"/>
    </row>
    <row r="12" spans="1:43" ht="16.5" customHeight="1" x14ac:dyDescent="0.15">
      <c r="A12" s="192"/>
      <c r="B12" s="271" t="s">
        <v>1383</v>
      </c>
      <c r="C12" s="272"/>
      <c r="D12" s="275" t="s">
        <v>1443</v>
      </c>
      <c r="E12" s="276"/>
      <c r="F12" s="277"/>
      <c r="G12" s="187" t="s">
        <v>1381</v>
      </c>
      <c r="H12" s="187"/>
      <c r="I12" s="281" t="s">
        <v>1377</v>
      </c>
      <c r="J12" s="282"/>
      <c r="K12" s="283" t="s">
        <v>1442</v>
      </c>
      <c r="L12" s="283"/>
      <c r="M12" s="283"/>
      <c r="N12" s="283"/>
      <c r="O12" s="283"/>
      <c r="P12" s="283"/>
      <c r="Q12" s="283"/>
      <c r="R12" s="283"/>
      <c r="S12" s="283"/>
      <c r="T12" s="283"/>
      <c r="U12" s="283"/>
      <c r="W12" s="184"/>
      <c r="X12" s="201"/>
      <c r="Y12" s="262"/>
      <c r="Z12" s="263"/>
      <c r="AA12" s="263"/>
      <c r="AB12" s="264"/>
      <c r="AC12" s="136">
        <v>3</v>
      </c>
      <c r="AD12" s="284" t="s">
        <v>1379</v>
      </c>
      <c r="AE12" s="285"/>
      <c r="AF12" s="285"/>
      <c r="AG12" s="285"/>
      <c r="AH12" s="285"/>
      <c r="AI12" s="285"/>
      <c r="AJ12" s="285"/>
      <c r="AK12" s="207"/>
      <c r="AL12" s="212"/>
      <c r="AM12" s="213"/>
      <c r="AN12" s="213"/>
      <c r="AO12" s="213"/>
      <c r="AP12" s="213"/>
      <c r="AQ12" s="214"/>
    </row>
    <row r="13" spans="1:43" ht="17.25" customHeight="1" thickBot="1" x14ac:dyDescent="0.2">
      <c r="A13" s="193"/>
      <c r="B13" s="273"/>
      <c r="C13" s="274"/>
      <c r="D13" s="278"/>
      <c r="E13" s="279"/>
      <c r="F13" s="280"/>
      <c r="G13" s="190" t="s">
        <v>1378</v>
      </c>
      <c r="H13" s="190"/>
      <c r="I13" s="292" t="s">
        <v>1441</v>
      </c>
      <c r="J13" s="293"/>
      <c r="K13" s="482"/>
      <c r="L13" s="483"/>
      <c r="M13" s="483"/>
      <c r="N13" s="483"/>
      <c r="O13" s="483"/>
      <c r="P13" s="483"/>
      <c r="Q13" s="483"/>
      <c r="R13" s="483"/>
      <c r="S13" s="483"/>
      <c r="T13" s="483"/>
      <c r="U13" s="483"/>
      <c r="W13" s="184"/>
      <c r="X13" s="201"/>
      <c r="Y13" s="262"/>
      <c r="Z13" s="263"/>
      <c r="AA13" s="263"/>
      <c r="AB13" s="264"/>
      <c r="AC13" s="136">
        <v>2</v>
      </c>
      <c r="AD13" s="284" t="s">
        <v>1375</v>
      </c>
      <c r="AE13" s="285"/>
      <c r="AF13" s="285"/>
      <c r="AG13" s="285"/>
      <c r="AH13" s="285"/>
      <c r="AI13" s="285"/>
      <c r="AJ13" s="285"/>
      <c r="AK13" s="207"/>
      <c r="AL13" s="212"/>
      <c r="AM13" s="213"/>
      <c r="AN13" s="213"/>
      <c r="AO13" s="213"/>
      <c r="AP13" s="213"/>
      <c r="AQ13" s="214"/>
    </row>
    <row r="14" spans="1:43" ht="15.95" customHeight="1" x14ac:dyDescent="0.15">
      <c r="A14" s="298" t="s">
        <v>1374</v>
      </c>
      <c r="B14" s="301" t="s">
        <v>1373</v>
      </c>
      <c r="C14" s="302"/>
      <c r="D14" s="484" t="s">
        <v>1440</v>
      </c>
      <c r="E14" s="485"/>
      <c r="F14" s="485"/>
      <c r="G14" s="485"/>
      <c r="H14" s="485"/>
      <c r="I14" s="485"/>
      <c r="J14" s="485"/>
      <c r="K14" s="485"/>
      <c r="L14" s="485"/>
      <c r="M14" s="485"/>
      <c r="N14" s="485"/>
      <c r="O14" s="485"/>
      <c r="P14" s="485"/>
      <c r="Q14" s="485"/>
      <c r="R14" s="485"/>
      <c r="S14" s="485"/>
      <c r="T14" s="485"/>
      <c r="U14" s="486"/>
      <c r="W14" s="184"/>
      <c r="X14" s="201"/>
      <c r="Y14" s="265"/>
      <c r="Z14" s="266"/>
      <c r="AA14" s="266"/>
      <c r="AB14" s="267"/>
      <c r="AC14" s="135">
        <v>1</v>
      </c>
      <c r="AD14" s="316" t="s">
        <v>1371</v>
      </c>
      <c r="AE14" s="317"/>
      <c r="AF14" s="317"/>
      <c r="AG14" s="317"/>
      <c r="AH14" s="317"/>
      <c r="AI14" s="317"/>
      <c r="AJ14" s="317"/>
      <c r="AK14" s="208"/>
      <c r="AL14" s="212"/>
      <c r="AM14" s="213"/>
      <c r="AN14" s="213"/>
      <c r="AO14" s="213"/>
      <c r="AP14" s="213"/>
      <c r="AQ14" s="214"/>
    </row>
    <row r="15" spans="1:43" ht="18" customHeight="1" x14ac:dyDescent="0.15">
      <c r="A15" s="299"/>
      <c r="B15" s="303"/>
      <c r="C15" s="304"/>
      <c r="D15" s="487"/>
      <c r="E15" s="488"/>
      <c r="F15" s="488"/>
      <c r="G15" s="488"/>
      <c r="H15" s="488"/>
      <c r="I15" s="488"/>
      <c r="J15" s="488"/>
      <c r="K15" s="488"/>
      <c r="L15" s="488"/>
      <c r="M15" s="488"/>
      <c r="N15" s="488"/>
      <c r="O15" s="488"/>
      <c r="P15" s="488"/>
      <c r="Q15" s="488"/>
      <c r="R15" s="488"/>
      <c r="S15" s="488"/>
      <c r="T15" s="488"/>
      <c r="U15" s="489"/>
      <c r="W15" s="184"/>
      <c r="X15" s="201"/>
      <c r="Y15" s="259" t="s">
        <v>1370</v>
      </c>
      <c r="Z15" s="260"/>
      <c r="AA15" s="260"/>
      <c r="AB15" s="261"/>
      <c r="AC15" s="137">
        <v>4</v>
      </c>
      <c r="AD15" s="296" t="s">
        <v>1369</v>
      </c>
      <c r="AE15" s="297"/>
      <c r="AF15" s="297"/>
      <c r="AG15" s="297"/>
      <c r="AH15" s="297"/>
      <c r="AI15" s="297"/>
      <c r="AJ15" s="297"/>
      <c r="AK15" s="206">
        <v>4</v>
      </c>
      <c r="AL15" s="212"/>
      <c r="AM15" s="213"/>
      <c r="AN15" s="213"/>
      <c r="AO15" s="213"/>
      <c r="AP15" s="213"/>
      <c r="AQ15" s="214"/>
    </row>
    <row r="16" spans="1:43" ht="18" customHeight="1" x14ac:dyDescent="0.15">
      <c r="A16" s="299"/>
      <c r="B16" s="303"/>
      <c r="C16" s="304"/>
      <c r="D16" s="487"/>
      <c r="E16" s="488"/>
      <c r="F16" s="488"/>
      <c r="G16" s="488"/>
      <c r="H16" s="488"/>
      <c r="I16" s="488"/>
      <c r="J16" s="488"/>
      <c r="K16" s="488"/>
      <c r="L16" s="488"/>
      <c r="M16" s="488"/>
      <c r="N16" s="488"/>
      <c r="O16" s="488"/>
      <c r="P16" s="488"/>
      <c r="Q16" s="488"/>
      <c r="R16" s="488"/>
      <c r="S16" s="488"/>
      <c r="T16" s="488"/>
      <c r="U16" s="489"/>
      <c r="W16" s="184"/>
      <c r="X16" s="201"/>
      <c r="Y16" s="262"/>
      <c r="Z16" s="263"/>
      <c r="AA16" s="263"/>
      <c r="AB16" s="264"/>
      <c r="AC16" s="136">
        <v>3</v>
      </c>
      <c r="AD16" s="284" t="s">
        <v>1368</v>
      </c>
      <c r="AE16" s="285"/>
      <c r="AF16" s="285"/>
      <c r="AG16" s="285"/>
      <c r="AH16" s="285"/>
      <c r="AI16" s="285"/>
      <c r="AJ16" s="285"/>
      <c r="AK16" s="207"/>
      <c r="AL16" s="212"/>
      <c r="AM16" s="213"/>
      <c r="AN16" s="213"/>
      <c r="AO16" s="213"/>
      <c r="AP16" s="213"/>
      <c r="AQ16" s="214"/>
    </row>
    <row r="17" spans="1:43" ht="15.95" customHeight="1" thickBot="1" x14ac:dyDescent="0.2">
      <c r="A17" s="299"/>
      <c r="B17" s="305"/>
      <c r="C17" s="306"/>
      <c r="D17" s="490"/>
      <c r="E17" s="491"/>
      <c r="F17" s="491"/>
      <c r="G17" s="491"/>
      <c r="H17" s="491"/>
      <c r="I17" s="491"/>
      <c r="J17" s="491"/>
      <c r="K17" s="491"/>
      <c r="L17" s="491"/>
      <c r="M17" s="491"/>
      <c r="N17" s="491"/>
      <c r="O17" s="491"/>
      <c r="P17" s="491"/>
      <c r="Q17" s="491"/>
      <c r="R17" s="491"/>
      <c r="S17" s="491"/>
      <c r="T17" s="491"/>
      <c r="U17" s="492"/>
      <c r="W17" s="184"/>
      <c r="X17" s="201"/>
      <c r="Y17" s="262"/>
      <c r="Z17" s="263"/>
      <c r="AA17" s="263"/>
      <c r="AB17" s="264"/>
      <c r="AC17" s="136">
        <v>2</v>
      </c>
      <c r="AD17" s="284" t="s">
        <v>1367</v>
      </c>
      <c r="AE17" s="285"/>
      <c r="AF17" s="285"/>
      <c r="AG17" s="285"/>
      <c r="AH17" s="285"/>
      <c r="AI17" s="285"/>
      <c r="AJ17" s="285"/>
      <c r="AK17" s="207"/>
      <c r="AL17" s="212"/>
      <c r="AM17" s="213"/>
      <c r="AN17" s="213"/>
      <c r="AO17" s="213"/>
      <c r="AP17" s="213"/>
      <c r="AQ17" s="214"/>
    </row>
    <row r="18" spans="1:43" ht="18" customHeight="1" x14ac:dyDescent="0.15">
      <c r="A18" s="299"/>
      <c r="B18" s="246" t="s">
        <v>1366</v>
      </c>
      <c r="C18" s="325"/>
      <c r="D18" s="327" t="s">
        <v>1365</v>
      </c>
      <c r="E18" s="328"/>
      <c r="F18" s="493" t="s">
        <v>1439</v>
      </c>
      <c r="G18" s="494"/>
      <c r="H18" s="494"/>
      <c r="I18" s="494"/>
      <c r="J18" s="494"/>
      <c r="K18" s="494"/>
      <c r="L18" s="494"/>
      <c r="M18" s="494"/>
      <c r="N18" s="494"/>
      <c r="O18" s="494"/>
      <c r="P18" s="494"/>
      <c r="Q18" s="494"/>
      <c r="R18" s="494"/>
      <c r="S18" s="494"/>
      <c r="T18" s="494"/>
      <c r="U18" s="495"/>
      <c r="W18" s="184"/>
      <c r="X18" s="201"/>
      <c r="Y18" s="265"/>
      <c r="Z18" s="266"/>
      <c r="AA18" s="266"/>
      <c r="AB18" s="267"/>
      <c r="AC18" s="135">
        <v>1</v>
      </c>
      <c r="AD18" s="316" t="s">
        <v>1363</v>
      </c>
      <c r="AE18" s="317"/>
      <c r="AF18" s="317"/>
      <c r="AG18" s="317"/>
      <c r="AH18" s="317"/>
      <c r="AI18" s="317"/>
      <c r="AJ18" s="317"/>
      <c r="AK18" s="208"/>
      <c r="AL18" s="215"/>
      <c r="AM18" s="216"/>
      <c r="AN18" s="216"/>
      <c r="AO18" s="216"/>
      <c r="AP18" s="216"/>
      <c r="AQ18" s="217"/>
    </row>
    <row r="19" spans="1:43" ht="18" customHeight="1" x14ac:dyDescent="0.15">
      <c r="A19" s="299"/>
      <c r="B19" s="246"/>
      <c r="C19" s="325"/>
      <c r="D19" s="327"/>
      <c r="E19" s="328"/>
      <c r="F19" s="496"/>
      <c r="G19" s="497"/>
      <c r="H19" s="497"/>
      <c r="I19" s="497"/>
      <c r="J19" s="497"/>
      <c r="K19" s="497"/>
      <c r="L19" s="497"/>
      <c r="M19" s="497"/>
      <c r="N19" s="497"/>
      <c r="O19" s="497"/>
      <c r="P19" s="497"/>
      <c r="Q19" s="497"/>
      <c r="R19" s="497"/>
      <c r="S19" s="497"/>
      <c r="T19" s="497"/>
      <c r="U19" s="498"/>
      <c r="W19" s="184"/>
      <c r="X19" s="201" t="s">
        <v>1362</v>
      </c>
      <c r="Y19" s="259" t="s">
        <v>1361</v>
      </c>
      <c r="Z19" s="260"/>
      <c r="AA19" s="260"/>
      <c r="AB19" s="261"/>
      <c r="AC19" s="137">
        <v>4</v>
      </c>
      <c r="AD19" s="296" t="s">
        <v>1360</v>
      </c>
      <c r="AE19" s="297"/>
      <c r="AF19" s="297"/>
      <c r="AG19" s="297"/>
      <c r="AH19" s="297"/>
      <c r="AI19" s="297"/>
      <c r="AJ19" s="297"/>
      <c r="AK19" s="206">
        <v>4</v>
      </c>
      <c r="AL19" s="505" t="s">
        <v>1454</v>
      </c>
      <c r="AM19" s="506"/>
      <c r="AN19" s="506"/>
      <c r="AO19" s="506"/>
      <c r="AP19" s="506"/>
      <c r="AQ19" s="507"/>
    </row>
    <row r="20" spans="1:43" ht="15.95" customHeight="1" x14ac:dyDescent="0.15">
      <c r="A20" s="299"/>
      <c r="B20" s="246"/>
      <c r="C20" s="325"/>
      <c r="D20" s="327"/>
      <c r="E20" s="328"/>
      <c r="F20" s="514" t="s">
        <v>1438</v>
      </c>
      <c r="G20" s="515"/>
      <c r="H20" s="515"/>
      <c r="I20" s="515"/>
      <c r="J20" s="515"/>
      <c r="K20" s="515"/>
      <c r="L20" s="515"/>
      <c r="M20" s="515"/>
      <c r="N20" s="515"/>
      <c r="O20" s="515"/>
      <c r="P20" s="515"/>
      <c r="Q20" s="515"/>
      <c r="R20" s="515"/>
      <c r="S20" s="515"/>
      <c r="T20" s="515"/>
      <c r="U20" s="516"/>
      <c r="W20" s="184"/>
      <c r="X20" s="201"/>
      <c r="Y20" s="262"/>
      <c r="Z20" s="263"/>
      <c r="AA20" s="263"/>
      <c r="AB20" s="264"/>
      <c r="AC20" s="136">
        <v>3</v>
      </c>
      <c r="AD20" s="284" t="s">
        <v>1357</v>
      </c>
      <c r="AE20" s="285"/>
      <c r="AF20" s="285"/>
      <c r="AG20" s="285"/>
      <c r="AH20" s="285"/>
      <c r="AI20" s="285"/>
      <c r="AJ20" s="285"/>
      <c r="AK20" s="207"/>
      <c r="AL20" s="508"/>
      <c r="AM20" s="509"/>
      <c r="AN20" s="509"/>
      <c r="AO20" s="509"/>
      <c r="AP20" s="509"/>
      <c r="AQ20" s="510"/>
    </row>
    <row r="21" spans="1:43" ht="15.95" customHeight="1" x14ac:dyDescent="0.15">
      <c r="A21" s="299"/>
      <c r="B21" s="246"/>
      <c r="C21" s="325"/>
      <c r="D21" s="329"/>
      <c r="E21" s="330"/>
      <c r="F21" s="499"/>
      <c r="G21" s="500"/>
      <c r="H21" s="500"/>
      <c r="I21" s="500"/>
      <c r="J21" s="500"/>
      <c r="K21" s="500"/>
      <c r="L21" s="500"/>
      <c r="M21" s="500"/>
      <c r="N21" s="500"/>
      <c r="O21" s="500"/>
      <c r="P21" s="500"/>
      <c r="Q21" s="500"/>
      <c r="R21" s="500"/>
      <c r="S21" s="500"/>
      <c r="T21" s="500"/>
      <c r="U21" s="501"/>
      <c r="W21" s="184"/>
      <c r="X21" s="201"/>
      <c r="Y21" s="262"/>
      <c r="Z21" s="263"/>
      <c r="AA21" s="263"/>
      <c r="AB21" s="264"/>
      <c r="AC21" s="136">
        <v>2</v>
      </c>
      <c r="AD21" s="284" t="s">
        <v>1349</v>
      </c>
      <c r="AE21" s="285"/>
      <c r="AF21" s="285"/>
      <c r="AG21" s="285"/>
      <c r="AH21" s="285"/>
      <c r="AI21" s="285"/>
      <c r="AJ21" s="285"/>
      <c r="AK21" s="207"/>
      <c r="AL21" s="508"/>
      <c r="AM21" s="509"/>
      <c r="AN21" s="509"/>
      <c r="AO21" s="509"/>
      <c r="AP21" s="509"/>
      <c r="AQ21" s="510"/>
    </row>
    <row r="22" spans="1:43" ht="15.95" customHeight="1" x14ac:dyDescent="0.15">
      <c r="A22" s="299"/>
      <c r="B22" s="246"/>
      <c r="C22" s="325"/>
      <c r="D22" s="433" t="s">
        <v>1356</v>
      </c>
      <c r="E22" s="434"/>
      <c r="F22" s="499" t="s">
        <v>1439</v>
      </c>
      <c r="G22" s="500"/>
      <c r="H22" s="500"/>
      <c r="I22" s="500"/>
      <c r="J22" s="500"/>
      <c r="K22" s="500"/>
      <c r="L22" s="500"/>
      <c r="M22" s="500"/>
      <c r="N22" s="500"/>
      <c r="O22" s="500"/>
      <c r="P22" s="500"/>
      <c r="Q22" s="500"/>
      <c r="R22" s="500"/>
      <c r="S22" s="500"/>
      <c r="T22" s="500"/>
      <c r="U22" s="501"/>
      <c r="W22" s="184"/>
      <c r="X22" s="201"/>
      <c r="Y22" s="265"/>
      <c r="Z22" s="266"/>
      <c r="AA22" s="266"/>
      <c r="AB22" s="267"/>
      <c r="AC22" s="135">
        <v>1</v>
      </c>
      <c r="AD22" s="316" t="s">
        <v>1354</v>
      </c>
      <c r="AE22" s="317"/>
      <c r="AF22" s="317"/>
      <c r="AG22" s="317"/>
      <c r="AH22" s="317"/>
      <c r="AI22" s="317"/>
      <c r="AJ22" s="317"/>
      <c r="AK22" s="208"/>
      <c r="AL22" s="508"/>
      <c r="AM22" s="509"/>
      <c r="AN22" s="509"/>
      <c r="AO22" s="509"/>
      <c r="AP22" s="509"/>
      <c r="AQ22" s="510"/>
    </row>
    <row r="23" spans="1:43" ht="15.95" customHeight="1" x14ac:dyDescent="0.15">
      <c r="A23" s="299"/>
      <c r="B23" s="246"/>
      <c r="C23" s="325"/>
      <c r="D23" s="327"/>
      <c r="E23" s="328"/>
      <c r="F23" s="499"/>
      <c r="G23" s="500"/>
      <c r="H23" s="500"/>
      <c r="I23" s="500"/>
      <c r="J23" s="500"/>
      <c r="K23" s="500"/>
      <c r="L23" s="500"/>
      <c r="M23" s="500"/>
      <c r="N23" s="500"/>
      <c r="O23" s="500"/>
      <c r="P23" s="500"/>
      <c r="Q23" s="500"/>
      <c r="R23" s="500"/>
      <c r="S23" s="500"/>
      <c r="T23" s="500"/>
      <c r="U23" s="501"/>
      <c r="W23" s="184"/>
      <c r="X23" s="201"/>
      <c r="Y23" s="259" t="s">
        <v>1353</v>
      </c>
      <c r="Z23" s="260"/>
      <c r="AA23" s="260"/>
      <c r="AB23" s="261"/>
      <c r="AC23" s="137">
        <v>4</v>
      </c>
      <c r="AD23" s="296" t="s">
        <v>1352</v>
      </c>
      <c r="AE23" s="297"/>
      <c r="AF23" s="297"/>
      <c r="AG23" s="297"/>
      <c r="AH23" s="297"/>
      <c r="AI23" s="297"/>
      <c r="AJ23" s="297"/>
      <c r="AK23" s="206">
        <v>4</v>
      </c>
      <c r="AL23" s="508"/>
      <c r="AM23" s="509"/>
      <c r="AN23" s="509"/>
      <c r="AO23" s="509"/>
      <c r="AP23" s="509"/>
      <c r="AQ23" s="510"/>
    </row>
    <row r="24" spans="1:43" ht="15.95" customHeight="1" x14ac:dyDescent="0.15">
      <c r="A24" s="299"/>
      <c r="B24" s="246"/>
      <c r="C24" s="325"/>
      <c r="D24" s="327"/>
      <c r="E24" s="328"/>
      <c r="F24" s="499" t="s">
        <v>1438</v>
      </c>
      <c r="G24" s="500"/>
      <c r="H24" s="500"/>
      <c r="I24" s="500"/>
      <c r="J24" s="500"/>
      <c r="K24" s="500"/>
      <c r="L24" s="500"/>
      <c r="M24" s="500"/>
      <c r="N24" s="500"/>
      <c r="O24" s="500"/>
      <c r="P24" s="500"/>
      <c r="Q24" s="500"/>
      <c r="R24" s="500"/>
      <c r="S24" s="500"/>
      <c r="T24" s="500"/>
      <c r="U24" s="501"/>
      <c r="W24" s="184"/>
      <c r="X24" s="201"/>
      <c r="Y24" s="262"/>
      <c r="Z24" s="263"/>
      <c r="AA24" s="263"/>
      <c r="AB24" s="264"/>
      <c r="AC24" s="136">
        <v>3</v>
      </c>
      <c r="AD24" s="284" t="s">
        <v>1350</v>
      </c>
      <c r="AE24" s="285"/>
      <c r="AF24" s="285"/>
      <c r="AG24" s="285"/>
      <c r="AH24" s="285"/>
      <c r="AI24" s="285"/>
      <c r="AJ24" s="285"/>
      <c r="AK24" s="207"/>
      <c r="AL24" s="508"/>
      <c r="AM24" s="509"/>
      <c r="AN24" s="509"/>
      <c r="AO24" s="509"/>
      <c r="AP24" s="509"/>
      <c r="AQ24" s="510"/>
    </row>
    <row r="25" spans="1:43" ht="15.95" customHeight="1" thickBot="1" x14ac:dyDescent="0.2">
      <c r="A25" s="299"/>
      <c r="B25" s="248"/>
      <c r="C25" s="326"/>
      <c r="D25" s="329"/>
      <c r="E25" s="330"/>
      <c r="F25" s="502"/>
      <c r="G25" s="503"/>
      <c r="H25" s="503"/>
      <c r="I25" s="503"/>
      <c r="J25" s="503"/>
      <c r="K25" s="503"/>
      <c r="L25" s="503"/>
      <c r="M25" s="503"/>
      <c r="N25" s="503"/>
      <c r="O25" s="503"/>
      <c r="P25" s="503"/>
      <c r="Q25" s="503"/>
      <c r="R25" s="503"/>
      <c r="S25" s="503"/>
      <c r="T25" s="503"/>
      <c r="U25" s="504"/>
      <c r="W25" s="184"/>
      <c r="X25" s="201"/>
      <c r="Y25" s="262"/>
      <c r="Z25" s="263"/>
      <c r="AA25" s="263"/>
      <c r="AB25" s="264"/>
      <c r="AC25" s="136">
        <v>2</v>
      </c>
      <c r="AD25" s="284" t="s">
        <v>1349</v>
      </c>
      <c r="AE25" s="285"/>
      <c r="AF25" s="285"/>
      <c r="AG25" s="285"/>
      <c r="AH25" s="285"/>
      <c r="AI25" s="285"/>
      <c r="AJ25" s="285"/>
      <c r="AK25" s="207"/>
      <c r="AL25" s="508"/>
      <c r="AM25" s="509"/>
      <c r="AN25" s="509"/>
      <c r="AO25" s="509"/>
      <c r="AP25" s="509"/>
      <c r="AQ25" s="510"/>
    </row>
    <row r="26" spans="1:43" ht="15.95" customHeight="1" thickBot="1" x14ac:dyDescent="0.2">
      <c r="A26" s="299"/>
      <c r="B26" s="244" t="s">
        <v>1348</v>
      </c>
      <c r="C26" s="343"/>
      <c r="D26" s="428" t="s">
        <v>1347</v>
      </c>
      <c r="E26" s="429"/>
      <c r="F26" s="429"/>
      <c r="G26" s="429"/>
      <c r="H26" s="429"/>
      <c r="I26" s="429"/>
      <c r="J26" s="429"/>
      <c r="K26" s="430"/>
      <c r="L26" s="431" t="s">
        <v>1346</v>
      </c>
      <c r="M26" s="432"/>
      <c r="N26" s="318" t="s">
        <v>1345</v>
      </c>
      <c r="O26" s="385"/>
      <c r="P26" s="386" t="s">
        <v>1344</v>
      </c>
      <c r="Q26" s="319"/>
      <c r="R26" s="318" t="s">
        <v>1343</v>
      </c>
      <c r="S26" s="319"/>
      <c r="T26" s="318" t="s">
        <v>1342</v>
      </c>
      <c r="U26" s="319"/>
      <c r="W26" s="184"/>
      <c r="X26" s="201"/>
      <c r="Y26" s="265"/>
      <c r="Z26" s="266"/>
      <c r="AA26" s="266"/>
      <c r="AB26" s="267"/>
      <c r="AC26" s="135">
        <v>1</v>
      </c>
      <c r="AD26" s="316" t="s">
        <v>1341</v>
      </c>
      <c r="AE26" s="317"/>
      <c r="AF26" s="317"/>
      <c r="AG26" s="317"/>
      <c r="AH26" s="317"/>
      <c r="AI26" s="317"/>
      <c r="AJ26" s="317"/>
      <c r="AK26" s="208"/>
      <c r="AL26" s="511"/>
      <c r="AM26" s="512"/>
      <c r="AN26" s="512"/>
      <c r="AO26" s="512"/>
      <c r="AP26" s="512"/>
      <c r="AQ26" s="513"/>
    </row>
    <row r="27" spans="1:43" ht="15.95" customHeight="1" x14ac:dyDescent="0.15">
      <c r="A27" s="299"/>
      <c r="B27" s="246"/>
      <c r="C27" s="325"/>
      <c r="D27" s="134" t="s">
        <v>1340</v>
      </c>
      <c r="E27" s="134"/>
      <c r="F27" s="134"/>
      <c r="G27" s="134"/>
      <c r="H27" s="134"/>
      <c r="I27" s="134"/>
      <c r="J27" s="133"/>
      <c r="K27" s="132"/>
      <c r="L27" s="231" t="s">
        <v>1339</v>
      </c>
      <c r="M27" s="232"/>
      <c r="N27" s="344" t="s">
        <v>1339</v>
      </c>
      <c r="O27" s="345"/>
      <c r="P27" s="346" t="s">
        <v>1339</v>
      </c>
      <c r="Q27" s="231"/>
      <c r="R27" s="331" t="s">
        <v>1338</v>
      </c>
      <c r="S27" s="231"/>
      <c r="T27" s="331" t="s">
        <v>1337</v>
      </c>
      <c r="U27" s="231"/>
      <c r="W27" s="185"/>
      <c r="X27" s="355" t="s">
        <v>1336</v>
      </c>
      <c r="Y27" s="356"/>
      <c r="Z27" s="356"/>
      <c r="AA27" s="356"/>
      <c r="AB27" s="356"/>
      <c r="AC27" s="356"/>
      <c r="AD27" s="356"/>
      <c r="AE27" s="356"/>
      <c r="AF27" s="356"/>
      <c r="AG27" s="356"/>
      <c r="AH27" s="356"/>
      <c r="AI27" s="356"/>
      <c r="AJ27" s="357"/>
      <c r="AL27" s="131"/>
      <c r="AM27" s="131"/>
      <c r="AN27" s="131">
        <f>AK3+AK7+AK11+AK15+AK19+AK23</f>
        <v>24</v>
      </c>
      <c r="AO27" s="131" t="s">
        <v>1335</v>
      </c>
      <c r="AP27" s="131"/>
      <c r="AQ27" s="130"/>
    </row>
    <row r="28" spans="1:43" ht="15.95" customHeight="1" x14ac:dyDescent="0.15">
      <c r="A28" s="299"/>
      <c r="B28" s="246"/>
      <c r="C28" s="325"/>
      <c r="D28" s="347" t="s">
        <v>1334</v>
      </c>
      <c r="E28" s="348"/>
      <c r="F28" s="348"/>
      <c r="G28" s="348"/>
      <c r="H28" s="348"/>
      <c r="I28" s="348"/>
      <c r="J28" s="127"/>
      <c r="K28" s="127"/>
      <c r="L28" s="358">
        <v>1495382</v>
      </c>
      <c r="M28" s="320"/>
      <c r="N28" s="359">
        <v>2105298</v>
      </c>
      <c r="O28" s="360"/>
      <c r="P28" s="323">
        <v>3743398</v>
      </c>
      <c r="Q28" s="324"/>
      <c r="R28" s="323">
        <v>2368499</v>
      </c>
      <c r="S28" s="324"/>
      <c r="T28" s="323">
        <v>2390046</v>
      </c>
      <c r="U28" s="324"/>
      <c r="W28" s="183" t="s">
        <v>1333</v>
      </c>
      <c r="X28" s="401" t="s">
        <v>1332</v>
      </c>
      <c r="Y28" s="362" t="s">
        <v>1250</v>
      </c>
      <c r="Z28" s="363"/>
      <c r="AA28" s="349" t="s">
        <v>1331</v>
      </c>
      <c r="AB28" s="350"/>
      <c r="AC28" s="350"/>
      <c r="AD28" s="350"/>
      <c r="AE28" s="350"/>
      <c r="AF28" s="350"/>
      <c r="AG28" s="350"/>
      <c r="AH28" s="350"/>
      <c r="AI28" s="350"/>
      <c r="AJ28" s="350"/>
      <c r="AK28" s="350"/>
      <c r="AL28" s="350"/>
      <c r="AM28" s="350"/>
      <c r="AN28" s="350"/>
      <c r="AO28" s="350"/>
      <c r="AP28" s="350"/>
      <c r="AQ28" s="351"/>
    </row>
    <row r="29" spans="1:43" ht="15.95" customHeight="1" x14ac:dyDescent="0.15">
      <c r="A29" s="299"/>
      <c r="B29" s="246"/>
      <c r="C29" s="325"/>
      <c r="D29" s="361" t="s">
        <v>1330</v>
      </c>
      <c r="E29" s="232"/>
      <c r="F29" s="341" t="s">
        <v>1329</v>
      </c>
      <c r="G29" s="342"/>
      <c r="H29" s="342"/>
      <c r="I29" s="342"/>
      <c r="J29" s="129"/>
      <c r="K29" s="124"/>
      <c r="L29" s="320"/>
      <c r="M29" s="320"/>
      <c r="N29" s="321"/>
      <c r="O29" s="322"/>
      <c r="P29" s="323"/>
      <c r="Q29" s="324"/>
      <c r="R29" s="323"/>
      <c r="S29" s="324"/>
      <c r="T29" s="323"/>
      <c r="U29" s="324"/>
      <c r="W29" s="184"/>
      <c r="X29" s="402"/>
      <c r="Y29" s="364"/>
      <c r="Z29" s="365"/>
      <c r="AA29" s="352"/>
      <c r="AB29" s="353"/>
      <c r="AC29" s="353"/>
      <c r="AD29" s="353"/>
      <c r="AE29" s="353"/>
      <c r="AF29" s="353"/>
      <c r="AG29" s="353"/>
      <c r="AH29" s="353"/>
      <c r="AI29" s="353"/>
      <c r="AJ29" s="353"/>
      <c r="AK29" s="353"/>
      <c r="AL29" s="353"/>
      <c r="AM29" s="353"/>
      <c r="AN29" s="353"/>
      <c r="AO29" s="353"/>
      <c r="AP29" s="353"/>
      <c r="AQ29" s="354"/>
    </row>
    <row r="30" spans="1:43" ht="15.95" customHeight="1" thickBot="1" x14ac:dyDescent="0.2">
      <c r="A30" s="299"/>
      <c r="B30" s="246"/>
      <c r="C30" s="325"/>
      <c r="D30" s="231"/>
      <c r="E30" s="232"/>
      <c r="F30" s="341" t="s">
        <v>1328</v>
      </c>
      <c r="G30" s="342"/>
      <c r="H30" s="342"/>
      <c r="I30" s="342"/>
      <c r="J30" s="129"/>
      <c r="K30" s="128"/>
      <c r="L30" s="320"/>
      <c r="M30" s="320"/>
      <c r="N30" s="321"/>
      <c r="O30" s="322"/>
      <c r="P30" s="323"/>
      <c r="Q30" s="324"/>
      <c r="R30" s="323"/>
      <c r="S30" s="324"/>
      <c r="T30" s="323"/>
      <c r="U30" s="324"/>
      <c r="W30" s="184"/>
      <c r="X30" s="402"/>
      <c r="Y30" s="364"/>
      <c r="Z30" s="365"/>
      <c r="AA30" s="352"/>
      <c r="AB30" s="353"/>
      <c r="AC30" s="353"/>
      <c r="AD30" s="353"/>
      <c r="AE30" s="353"/>
      <c r="AF30" s="353"/>
      <c r="AG30" s="353"/>
      <c r="AH30" s="353"/>
      <c r="AI30" s="353"/>
      <c r="AJ30" s="353"/>
      <c r="AK30" s="353"/>
      <c r="AL30" s="353"/>
      <c r="AM30" s="353"/>
      <c r="AN30" s="353"/>
      <c r="AO30" s="353"/>
      <c r="AP30" s="353"/>
      <c r="AQ30" s="354"/>
    </row>
    <row r="31" spans="1:43" ht="15.95" customHeight="1" x14ac:dyDescent="0.15">
      <c r="A31" s="299"/>
      <c r="B31" s="246"/>
      <c r="C31" s="325"/>
      <c r="D31" s="231"/>
      <c r="E31" s="232"/>
      <c r="F31" s="341" t="s">
        <v>1327</v>
      </c>
      <c r="G31" s="342"/>
      <c r="H31" s="342"/>
      <c r="I31" s="342"/>
      <c r="J31" s="129"/>
      <c r="K31" s="128"/>
      <c r="L31" s="320"/>
      <c r="M31" s="320"/>
      <c r="N31" s="321"/>
      <c r="O31" s="322"/>
      <c r="P31" s="323"/>
      <c r="Q31" s="324"/>
      <c r="R31" s="323"/>
      <c r="S31" s="324"/>
      <c r="T31" s="323"/>
      <c r="U31" s="324"/>
      <c r="W31" s="184"/>
      <c r="X31" s="403"/>
      <c r="Y31" s="412" t="s">
        <v>1437</v>
      </c>
      <c r="Z31" s="413"/>
      <c r="AA31" s="413"/>
      <c r="AB31" s="413"/>
      <c r="AC31" s="413"/>
      <c r="AD31" s="413"/>
      <c r="AE31" s="413"/>
      <c r="AF31" s="413"/>
      <c r="AG31" s="413"/>
      <c r="AH31" s="413"/>
      <c r="AI31" s="413"/>
      <c r="AJ31" s="413"/>
      <c r="AK31" s="413"/>
      <c r="AL31" s="413"/>
      <c r="AM31" s="413"/>
      <c r="AN31" s="413"/>
      <c r="AO31" s="413"/>
      <c r="AP31" s="413"/>
      <c r="AQ31" s="414"/>
    </row>
    <row r="32" spans="1:43" ht="15.95" customHeight="1" x14ac:dyDescent="0.15">
      <c r="A32" s="299"/>
      <c r="B32" s="246"/>
      <c r="C32" s="325"/>
      <c r="D32" s="231"/>
      <c r="E32" s="232"/>
      <c r="F32" s="341" t="s">
        <v>1325</v>
      </c>
      <c r="G32" s="342"/>
      <c r="H32" s="342"/>
      <c r="I32" s="342"/>
      <c r="J32" s="129"/>
      <c r="K32" s="128"/>
      <c r="L32" s="320"/>
      <c r="M32" s="320"/>
      <c r="N32" s="321"/>
      <c r="O32" s="322"/>
      <c r="P32" s="323">
        <v>63193</v>
      </c>
      <c r="Q32" s="324"/>
      <c r="R32" s="323">
        <v>112880</v>
      </c>
      <c r="S32" s="324"/>
      <c r="T32" s="323">
        <v>156</v>
      </c>
      <c r="U32" s="324"/>
      <c r="W32" s="184"/>
      <c r="X32" s="403"/>
      <c r="Y32" s="415"/>
      <c r="Z32" s="416"/>
      <c r="AA32" s="416"/>
      <c r="AB32" s="416"/>
      <c r="AC32" s="416"/>
      <c r="AD32" s="416"/>
      <c r="AE32" s="416"/>
      <c r="AF32" s="416"/>
      <c r="AG32" s="416"/>
      <c r="AH32" s="416"/>
      <c r="AI32" s="416"/>
      <c r="AJ32" s="416"/>
      <c r="AK32" s="416"/>
      <c r="AL32" s="416"/>
      <c r="AM32" s="416"/>
      <c r="AN32" s="416"/>
      <c r="AO32" s="416"/>
      <c r="AP32" s="416"/>
      <c r="AQ32" s="417"/>
    </row>
    <row r="33" spans="1:44" ht="15.95" customHeight="1" x14ac:dyDescent="0.15">
      <c r="A33" s="299"/>
      <c r="B33" s="246"/>
      <c r="C33" s="325"/>
      <c r="D33" s="231"/>
      <c r="E33" s="232"/>
      <c r="F33" s="341" t="s">
        <v>1324</v>
      </c>
      <c r="G33" s="342"/>
      <c r="H33" s="342"/>
      <c r="I33" s="342"/>
      <c r="J33" s="123"/>
      <c r="K33" s="122"/>
      <c r="L33" s="320">
        <f>L28-L29-L30-L31-L32</f>
        <v>1495382</v>
      </c>
      <c r="M33" s="320"/>
      <c r="N33" s="321">
        <f>N28-N29-N30-N31-N32</f>
        <v>2105298</v>
      </c>
      <c r="O33" s="322"/>
      <c r="P33" s="323">
        <f>P28-P29-P30-P31-P32</f>
        <v>3680205</v>
      </c>
      <c r="Q33" s="324"/>
      <c r="R33" s="323">
        <f>R28-R29-R30-R31-R32</f>
        <v>2255619</v>
      </c>
      <c r="S33" s="324"/>
      <c r="T33" s="323">
        <f>T28-T29-T30-T31-T32</f>
        <v>2389890</v>
      </c>
      <c r="U33" s="324"/>
      <c r="W33" s="184"/>
      <c r="X33" s="403"/>
      <c r="Y33" s="415"/>
      <c r="Z33" s="416"/>
      <c r="AA33" s="416"/>
      <c r="AB33" s="416"/>
      <c r="AC33" s="416"/>
      <c r="AD33" s="416"/>
      <c r="AE33" s="416"/>
      <c r="AF33" s="416"/>
      <c r="AG33" s="416"/>
      <c r="AH33" s="416"/>
      <c r="AI33" s="416"/>
      <c r="AJ33" s="416"/>
      <c r="AK33" s="416"/>
      <c r="AL33" s="416"/>
      <c r="AM33" s="416"/>
      <c r="AN33" s="416"/>
      <c r="AO33" s="416"/>
      <c r="AP33" s="416"/>
      <c r="AQ33" s="417"/>
    </row>
    <row r="34" spans="1:44" ht="15.95" customHeight="1" thickBot="1" x14ac:dyDescent="0.2">
      <c r="A34" s="299"/>
      <c r="B34" s="246"/>
      <c r="C34" s="325"/>
      <c r="D34" s="347" t="s">
        <v>1323</v>
      </c>
      <c r="E34" s="348"/>
      <c r="F34" s="348"/>
      <c r="G34" s="348"/>
      <c r="H34" s="348"/>
      <c r="I34" s="348"/>
      <c r="J34" s="127"/>
      <c r="K34" s="126"/>
      <c r="L34" s="320">
        <f>L35*L36</f>
        <v>20865</v>
      </c>
      <c r="M34" s="320"/>
      <c r="N34" s="321">
        <f>N35*N36</f>
        <v>27976</v>
      </c>
      <c r="O34" s="322"/>
      <c r="P34" s="323">
        <f>P35*P36</f>
        <v>35815</v>
      </c>
      <c r="Q34" s="324"/>
      <c r="R34" s="323">
        <f>R35*R36</f>
        <v>38065</v>
      </c>
      <c r="S34" s="324"/>
      <c r="T34" s="323">
        <f>T35*T36</f>
        <v>38065</v>
      </c>
      <c r="U34" s="324"/>
      <c r="W34" s="184"/>
      <c r="X34" s="403"/>
      <c r="Y34" s="418"/>
      <c r="Z34" s="419"/>
      <c r="AA34" s="419"/>
      <c r="AB34" s="419"/>
      <c r="AC34" s="419"/>
      <c r="AD34" s="419"/>
      <c r="AE34" s="419"/>
      <c r="AF34" s="419"/>
      <c r="AG34" s="419"/>
      <c r="AH34" s="419"/>
      <c r="AI34" s="419"/>
      <c r="AJ34" s="419"/>
      <c r="AK34" s="419"/>
      <c r="AL34" s="419"/>
      <c r="AM34" s="419"/>
      <c r="AN34" s="419"/>
      <c r="AO34" s="419"/>
      <c r="AP34" s="419"/>
      <c r="AQ34" s="420"/>
    </row>
    <row r="35" spans="1:44" ht="15.95" customHeight="1" x14ac:dyDescent="0.15">
      <c r="A35" s="299"/>
      <c r="B35" s="246"/>
      <c r="C35" s="325"/>
      <c r="D35" s="361" t="s">
        <v>1322</v>
      </c>
      <c r="E35" s="232"/>
      <c r="F35" s="341" t="s">
        <v>1321</v>
      </c>
      <c r="G35" s="342"/>
      <c r="H35" s="342"/>
      <c r="I35" s="342"/>
      <c r="J35" s="125"/>
      <c r="K35" s="124"/>
      <c r="L35" s="320">
        <v>3</v>
      </c>
      <c r="M35" s="320"/>
      <c r="N35" s="321">
        <v>4</v>
      </c>
      <c r="O35" s="322"/>
      <c r="P35" s="323">
        <v>5</v>
      </c>
      <c r="Q35" s="324"/>
      <c r="R35" s="323">
        <v>5</v>
      </c>
      <c r="S35" s="324"/>
      <c r="T35" s="323">
        <v>5</v>
      </c>
      <c r="U35" s="324"/>
      <c r="W35" s="399"/>
      <c r="X35" s="404" t="s">
        <v>1320</v>
      </c>
      <c r="Y35" s="405"/>
      <c r="Z35" s="405"/>
      <c r="AA35" s="405"/>
      <c r="AB35" s="405"/>
      <c r="AC35" s="405"/>
      <c r="AD35" s="405"/>
      <c r="AE35" s="405"/>
      <c r="AF35" s="405"/>
      <c r="AG35" s="405"/>
      <c r="AH35" s="405"/>
      <c r="AI35" s="405"/>
      <c r="AJ35" s="405"/>
      <c r="AK35" s="405"/>
      <c r="AL35" s="405"/>
      <c r="AM35" s="405"/>
      <c r="AN35" s="405"/>
      <c r="AO35" s="405"/>
      <c r="AP35" s="405"/>
      <c r="AQ35" s="406"/>
    </row>
    <row r="36" spans="1:44" ht="15.95" customHeight="1" thickBot="1" x14ac:dyDescent="0.2">
      <c r="A36" s="299"/>
      <c r="B36" s="246"/>
      <c r="C36" s="325"/>
      <c r="D36" s="231"/>
      <c r="E36" s="232"/>
      <c r="F36" s="341" t="s">
        <v>1319</v>
      </c>
      <c r="G36" s="342"/>
      <c r="H36" s="342"/>
      <c r="I36" s="342"/>
      <c r="J36" s="123"/>
      <c r="K36" s="122"/>
      <c r="L36" s="320">
        <v>6955</v>
      </c>
      <c r="M36" s="320"/>
      <c r="N36" s="321">
        <v>6994</v>
      </c>
      <c r="O36" s="322"/>
      <c r="P36" s="323">
        <v>7163</v>
      </c>
      <c r="Q36" s="324"/>
      <c r="R36" s="323">
        <v>7613</v>
      </c>
      <c r="S36" s="324"/>
      <c r="T36" s="323">
        <v>7613</v>
      </c>
      <c r="U36" s="324"/>
      <c r="W36" s="399"/>
      <c r="X36" s="387" t="s">
        <v>1436</v>
      </c>
      <c r="Y36" s="388"/>
      <c r="Z36" s="388"/>
      <c r="AA36" s="388"/>
      <c r="AB36" s="388"/>
      <c r="AC36" s="388"/>
      <c r="AD36" s="388"/>
      <c r="AE36" s="388"/>
      <c r="AF36" s="388"/>
      <c r="AG36" s="388"/>
      <c r="AH36" s="388"/>
      <c r="AI36" s="388"/>
      <c r="AJ36" s="388"/>
      <c r="AK36" s="388"/>
      <c r="AL36" s="388"/>
      <c r="AM36" s="388"/>
      <c r="AN36" s="388"/>
      <c r="AO36" s="388"/>
      <c r="AP36" s="388"/>
      <c r="AQ36" s="389"/>
    </row>
    <row r="37" spans="1:44" ht="15.95" customHeight="1" thickTop="1" thickBot="1" x14ac:dyDescent="0.2">
      <c r="A37" s="299"/>
      <c r="B37" s="248"/>
      <c r="C37" s="326"/>
      <c r="D37" s="393" t="s">
        <v>1317</v>
      </c>
      <c r="E37" s="393"/>
      <c r="F37" s="393"/>
      <c r="G37" s="393"/>
      <c r="H37" s="393"/>
      <c r="I37" s="394"/>
      <c r="J37" s="121"/>
      <c r="K37" s="121"/>
      <c r="L37" s="375">
        <f>L28+L34</f>
        <v>1516247</v>
      </c>
      <c r="M37" s="375"/>
      <c r="N37" s="376">
        <f>N28+N34</f>
        <v>2133274</v>
      </c>
      <c r="O37" s="377"/>
      <c r="P37" s="378">
        <f>P28+P34</f>
        <v>3779213</v>
      </c>
      <c r="Q37" s="379"/>
      <c r="R37" s="380">
        <f>R28+R34</f>
        <v>2406564</v>
      </c>
      <c r="S37" s="379"/>
      <c r="T37" s="380">
        <f>T28+T34</f>
        <v>2428111</v>
      </c>
      <c r="U37" s="379"/>
      <c r="W37" s="399"/>
      <c r="X37" s="387"/>
      <c r="Y37" s="388"/>
      <c r="Z37" s="388"/>
      <c r="AA37" s="388"/>
      <c r="AB37" s="388"/>
      <c r="AC37" s="388"/>
      <c r="AD37" s="388"/>
      <c r="AE37" s="388"/>
      <c r="AF37" s="388"/>
      <c r="AG37" s="388"/>
      <c r="AH37" s="388"/>
      <c r="AI37" s="388"/>
      <c r="AJ37" s="388"/>
      <c r="AK37" s="388"/>
      <c r="AL37" s="388"/>
      <c r="AM37" s="388"/>
      <c r="AN37" s="388"/>
      <c r="AO37" s="388"/>
      <c r="AP37" s="388"/>
      <c r="AQ37" s="389"/>
    </row>
    <row r="38" spans="1:44" ht="15.75" customHeight="1" x14ac:dyDescent="0.15">
      <c r="A38" s="299"/>
      <c r="B38" s="421" t="s">
        <v>1316</v>
      </c>
      <c r="C38" s="422" t="s">
        <v>1315</v>
      </c>
      <c r="D38" s="244" t="s">
        <v>1314</v>
      </c>
      <c r="E38" s="245"/>
      <c r="F38" s="245"/>
      <c r="G38" s="245"/>
      <c r="H38" s="245"/>
      <c r="I38" s="245"/>
      <c r="J38" s="245"/>
      <c r="K38" s="343"/>
      <c r="L38" s="424" t="s">
        <v>1313</v>
      </c>
      <c r="M38" s="425"/>
      <c r="N38" s="424" t="s">
        <v>1312</v>
      </c>
      <c r="O38" s="425"/>
      <c r="P38" s="426" t="s">
        <v>1312</v>
      </c>
      <c r="Q38" s="427"/>
      <c r="R38" s="407" t="s">
        <v>1312</v>
      </c>
      <c r="S38" s="427"/>
      <c r="T38" s="407" t="s">
        <v>1312</v>
      </c>
      <c r="U38" s="408"/>
      <c r="W38" s="399"/>
      <c r="X38" s="387"/>
      <c r="Y38" s="388"/>
      <c r="Z38" s="388"/>
      <c r="AA38" s="388"/>
      <c r="AB38" s="388"/>
      <c r="AC38" s="388"/>
      <c r="AD38" s="388"/>
      <c r="AE38" s="388"/>
      <c r="AF38" s="388"/>
      <c r="AG38" s="388"/>
      <c r="AH38" s="388"/>
      <c r="AI38" s="388"/>
      <c r="AJ38" s="388"/>
      <c r="AK38" s="388"/>
      <c r="AL38" s="388"/>
      <c r="AM38" s="388"/>
      <c r="AN38" s="388"/>
      <c r="AO38" s="388"/>
      <c r="AP38" s="388"/>
      <c r="AQ38" s="389"/>
    </row>
    <row r="39" spans="1:44" ht="15.75" customHeight="1" thickBot="1" x14ac:dyDescent="0.2">
      <c r="A39" s="299"/>
      <c r="B39" s="421"/>
      <c r="C39" s="423"/>
      <c r="D39" s="372" t="s">
        <v>1311</v>
      </c>
      <c r="E39" s="373"/>
      <c r="F39" s="373"/>
      <c r="G39" s="373"/>
      <c r="H39" s="373"/>
      <c r="I39" s="373"/>
      <c r="J39" s="373"/>
      <c r="K39" s="374"/>
      <c r="L39" s="381" t="s">
        <v>1310</v>
      </c>
      <c r="M39" s="382"/>
      <c r="N39" s="381" t="s">
        <v>1310</v>
      </c>
      <c r="O39" s="382"/>
      <c r="P39" s="383" t="s">
        <v>1310</v>
      </c>
      <c r="Q39" s="384"/>
      <c r="R39" s="381" t="s">
        <v>1310</v>
      </c>
      <c r="S39" s="384"/>
      <c r="T39" s="381" t="s">
        <v>1310</v>
      </c>
      <c r="U39" s="438"/>
      <c r="W39" s="400"/>
      <c r="X39" s="390"/>
      <c r="Y39" s="391"/>
      <c r="Z39" s="391"/>
      <c r="AA39" s="391"/>
      <c r="AB39" s="391"/>
      <c r="AC39" s="391"/>
      <c r="AD39" s="391"/>
      <c r="AE39" s="391"/>
      <c r="AF39" s="391"/>
      <c r="AG39" s="391"/>
      <c r="AH39" s="391"/>
      <c r="AI39" s="391"/>
      <c r="AJ39" s="391"/>
      <c r="AK39" s="391"/>
      <c r="AL39" s="391"/>
      <c r="AM39" s="391"/>
      <c r="AN39" s="391"/>
      <c r="AO39" s="391"/>
      <c r="AP39" s="391"/>
      <c r="AQ39" s="392"/>
    </row>
    <row r="40" spans="1:44" ht="15.75" customHeight="1" thickTop="1" x14ac:dyDescent="0.15">
      <c r="A40" s="299"/>
      <c r="B40" s="421"/>
      <c r="C40" s="457" t="s">
        <v>1309</v>
      </c>
      <c r="D40" s="439" t="s">
        <v>1435</v>
      </c>
      <c r="E40" s="440"/>
      <c r="F40" s="440"/>
      <c r="G40" s="440"/>
      <c r="H40" s="440"/>
      <c r="I40" s="440"/>
      <c r="J40" s="440"/>
      <c r="K40" s="441"/>
      <c r="L40" s="447">
        <v>1600</v>
      </c>
      <c r="M40" s="448"/>
      <c r="N40" s="447">
        <v>2000</v>
      </c>
      <c r="O40" s="448"/>
      <c r="P40" s="454">
        <v>2000</v>
      </c>
      <c r="Q40" s="455"/>
      <c r="R40" s="456">
        <v>2000</v>
      </c>
      <c r="S40" s="455"/>
      <c r="T40" s="456">
        <v>2000</v>
      </c>
      <c r="U40" s="460"/>
    </row>
    <row r="41" spans="1:44" ht="15.75" customHeight="1" thickBot="1" x14ac:dyDescent="0.2">
      <c r="A41" s="299"/>
      <c r="B41" s="421"/>
      <c r="C41" s="458"/>
      <c r="D41" s="442"/>
      <c r="E41" s="443"/>
      <c r="F41" s="443"/>
      <c r="G41" s="443"/>
      <c r="H41" s="443"/>
      <c r="I41" s="443"/>
      <c r="J41" s="443"/>
      <c r="K41" s="444"/>
      <c r="L41" s="445">
        <v>2247</v>
      </c>
      <c r="M41" s="446"/>
      <c r="N41" s="397">
        <v>2467</v>
      </c>
      <c r="O41" s="398"/>
      <c r="P41" s="395">
        <v>2740</v>
      </c>
      <c r="Q41" s="396"/>
      <c r="R41" s="396"/>
      <c r="S41" s="396"/>
      <c r="T41" s="396"/>
      <c r="U41" s="453"/>
    </row>
    <row r="42" spans="1:44" ht="15.75" customHeight="1" x14ac:dyDescent="0.15">
      <c r="A42" s="299"/>
      <c r="B42" s="421"/>
      <c r="C42" s="458"/>
      <c r="D42" s="462" t="s">
        <v>1434</v>
      </c>
      <c r="E42" s="463"/>
      <c r="F42" s="463"/>
      <c r="G42" s="463"/>
      <c r="H42" s="463"/>
      <c r="I42" s="463"/>
      <c r="J42" s="463"/>
      <c r="K42" s="463"/>
      <c r="L42" s="463"/>
      <c r="M42" s="463"/>
      <c r="N42" s="464"/>
      <c r="O42" s="464"/>
      <c r="P42" s="464"/>
      <c r="Q42" s="464"/>
      <c r="R42" s="464"/>
      <c r="S42" s="464"/>
      <c r="T42" s="464"/>
      <c r="U42" s="465"/>
    </row>
    <row r="43" spans="1:44" ht="15.75" customHeight="1" thickBot="1" x14ac:dyDescent="0.2">
      <c r="A43" s="299"/>
      <c r="B43" s="421"/>
      <c r="C43" s="458"/>
      <c r="D43" s="466"/>
      <c r="E43" s="467"/>
      <c r="F43" s="467"/>
      <c r="G43" s="467"/>
      <c r="H43" s="467"/>
      <c r="I43" s="467"/>
      <c r="J43" s="467"/>
      <c r="K43" s="467"/>
      <c r="L43" s="467"/>
      <c r="M43" s="467"/>
      <c r="N43" s="464"/>
      <c r="O43" s="464"/>
      <c r="P43" s="464"/>
      <c r="Q43" s="464"/>
      <c r="R43" s="464"/>
      <c r="S43" s="464"/>
      <c r="T43" s="464"/>
      <c r="U43" s="465"/>
    </row>
    <row r="44" spans="1:44" ht="15.75" customHeight="1" thickTop="1" x14ac:dyDescent="0.15">
      <c r="A44" s="299"/>
      <c r="B44" s="421"/>
      <c r="C44" s="458"/>
      <c r="D44" s="439" t="s">
        <v>1301</v>
      </c>
      <c r="E44" s="440"/>
      <c r="F44" s="440"/>
      <c r="G44" s="440"/>
      <c r="H44" s="440"/>
      <c r="I44" s="440"/>
      <c r="J44" s="440"/>
      <c r="K44" s="441"/>
      <c r="L44" s="447"/>
      <c r="M44" s="448"/>
      <c r="N44" s="447"/>
      <c r="O44" s="449"/>
      <c r="P44" s="450"/>
      <c r="Q44" s="451"/>
      <c r="R44" s="452"/>
      <c r="S44" s="451"/>
      <c r="T44" s="452"/>
      <c r="U44" s="461"/>
    </row>
    <row r="45" spans="1:44" ht="15.75" customHeight="1" thickBot="1" x14ac:dyDescent="0.2">
      <c r="A45" s="299"/>
      <c r="B45" s="421"/>
      <c r="C45" s="458"/>
      <c r="D45" s="442"/>
      <c r="E45" s="443"/>
      <c r="F45" s="443"/>
      <c r="G45" s="443"/>
      <c r="H45" s="443"/>
      <c r="I45" s="443"/>
      <c r="J45" s="443"/>
      <c r="K45" s="444"/>
      <c r="L45" s="445"/>
      <c r="M45" s="446"/>
      <c r="N45" s="397"/>
      <c r="O45" s="398"/>
      <c r="P45" s="395"/>
      <c r="Q45" s="396"/>
      <c r="R45" s="396"/>
      <c r="S45" s="396"/>
      <c r="T45" s="396"/>
      <c r="U45" s="453"/>
    </row>
    <row r="46" spans="1:44" ht="15.75" customHeight="1" x14ac:dyDescent="0.15">
      <c r="A46" s="299"/>
      <c r="B46" s="421"/>
      <c r="C46" s="458"/>
      <c r="D46" s="468" t="s">
        <v>1300</v>
      </c>
      <c r="E46" s="469"/>
      <c r="F46" s="469"/>
      <c r="G46" s="469"/>
      <c r="H46" s="469"/>
      <c r="I46" s="469"/>
      <c r="J46" s="469"/>
      <c r="K46" s="469"/>
      <c r="L46" s="469"/>
      <c r="M46" s="469"/>
      <c r="N46" s="470"/>
      <c r="O46" s="470"/>
      <c r="P46" s="470"/>
      <c r="Q46" s="470"/>
      <c r="R46" s="470"/>
      <c r="S46" s="470"/>
      <c r="T46" s="470"/>
      <c r="U46" s="471"/>
    </row>
    <row r="47" spans="1:44" ht="15.75" customHeight="1" thickBot="1" x14ac:dyDescent="0.2">
      <c r="A47" s="299"/>
      <c r="B47" s="421"/>
      <c r="C47" s="459"/>
      <c r="D47" s="472"/>
      <c r="E47" s="473"/>
      <c r="F47" s="473"/>
      <c r="G47" s="473"/>
      <c r="H47" s="473"/>
      <c r="I47" s="473"/>
      <c r="J47" s="473"/>
      <c r="K47" s="473"/>
      <c r="L47" s="473"/>
      <c r="M47" s="473"/>
      <c r="N47" s="470"/>
      <c r="O47" s="470"/>
      <c r="P47" s="470"/>
      <c r="Q47" s="470"/>
      <c r="R47" s="470"/>
      <c r="S47" s="470"/>
      <c r="T47" s="470"/>
      <c r="U47" s="471"/>
    </row>
    <row r="48" spans="1:44" ht="15.75" customHeight="1" thickTop="1" x14ac:dyDescent="0.15">
      <c r="A48" s="299"/>
      <c r="B48" s="421"/>
      <c r="C48" s="457" t="s">
        <v>1304</v>
      </c>
      <c r="D48" s="439" t="s">
        <v>1433</v>
      </c>
      <c r="E48" s="440"/>
      <c r="F48" s="440"/>
      <c r="G48" s="440"/>
      <c r="H48" s="440"/>
      <c r="I48" s="440"/>
      <c r="J48" s="440"/>
      <c r="K48" s="441"/>
      <c r="L48" s="447">
        <v>2000000</v>
      </c>
      <c r="M48" s="448"/>
      <c r="N48" s="447">
        <v>2200000</v>
      </c>
      <c r="O48" s="449"/>
      <c r="P48" s="450">
        <v>3000000</v>
      </c>
      <c r="Q48" s="451"/>
      <c r="R48" s="452">
        <v>4500000</v>
      </c>
      <c r="S48" s="451"/>
      <c r="T48" s="452">
        <v>4500000</v>
      </c>
      <c r="U48" s="461"/>
      <c r="AR48" s="120"/>
    </row>
    <row r="49" spans="1:21" ht="15.75" customHeight="1" thickBot="1" x14ac:dyDescent="0.2">
      <c r="A49" s="299"/>
      <c r="B49" s="421"/>
      <c r="C49" s="458"/>
      <c r="D49" s="442"/>
      <c r="E49" s="443"/>
      <c r="F49" s="443"/>
      <c r="G49" s="443"/>
      <c r="H49" s="443"/>
      <c r="I49" s="443"/>
      <c r="J49" s="443"/>
      <c r="K49" s="444"/>
      <c r="L49" s="445">
        <v>3023522</v>
      </c>
      <c r="M49" s="446"/>
      <c r="N49" s="397">
        <v>4121037</v>
      </c>
      <c r="O49" s="398"/>
      <c r="P49" s="395">
        <v>7415964</v>
      </c>
      <c r="Q49" s="396"/>
      <c r="R49" s="396"/>
      <c r="S49" s="396"/>
      <c r="T49" s="396"/>
      <c r="U49" s="453"/>
    </row>
    <row r="50" spans="1:21" ht="15.75" customHeight="1" x14ac:dyDescent="0.15">
      <c r="A50" s="299"/>
      <c r="B50" s="421"/>
      <c r="C50" s="458"/>
      <c r="D50" s="462" t="s">
        <v>1432</v>
      </c>
      <c r="E50" s="463"/>
      <c r="F50" s="463"/>
      <c r="G50" s="463"/>
      <c r="H50" s="463"/>
      <c r="I50" s="463"/>
      <c r="J50" s="463"/>
      <c r="K50" s="463"/>
      <c r="L50" s="463"/>
      <c r="M50" s="463"/>
      <c r="N50" s="464"/>
      <c r="O50" s="464"/>
      <c r="P50" s="464"/>
      <c r="Q50" s="464"/>
      <c r="R50" s="464"/>
      <c r="S50" s="464"/>
      <c r="T50" s="464"/>
      <c r="U50" s="465"/>
    </row>
    <row r="51" spans="1:21" ht="15.75" customHeight="1" thickBot="1" x14ac:dyDescent="0.2">
      <c r="A51" s="299"/>
      <c r="B51" s="421"/>
      <c r="C51" s="458"/>
      <c r="D51" s="466"/>
      <c r="E51" s="467"/>
      <c r="F51" s="467"/>
      <c r="G51" s="467"/>
      <c r="H51" s="467"/>
      <c r="I51" s="467"/>
      <c r="J51" s="467"/>
      <c r="K51" s="467"/>
      <c r="L51" s="467"/>
      <c r="M51" s="467"/>
      <c r="N51" s="464"/>
      <c r="O51" s="464"/>
      <c r="P51" s="464"/>
      <c r="Q51" s="464"/>
      <c r="R51" s="464"/>
      <c r="S51" s="464"/>
      <c r="T51" s="464"/>
      <c r="U51" s="465"/>
    </row>
    <row r="52" spans="1:21" ht="15.75" customHeight="1" thickTop="1" x14ac:dyDescent="0.15">
      <c r="A52" s="299"/>
      <c r="B52" s="421"/>
      <c r="C52" s="458"/>
      <c r="D52" s="439" t="s">
        <v>1301</v>
      </c>
      <c r="E52" s="440"/>
      <c r="F52" s="440"/>
      <c r="G52" s="440"/>
      <c r="H52" s="440"/>
      <c r="I52" s="440"/>
      <c r="J52" s="440"/>
      <c r="K52" s="441"/>
      <c r="L52" s="447"/>
      <c r="M52" s="448"/>
      <c r="N52" s="447"/>
      <c r="O52" s="449"/>
      <c r="P52" s="450"/>
      <c r="Q52" s="451"/>
      <c r="R52" s="452"/>
      <c r="S52" s="451"/>
      <c r="T52" s="452"/>
      <c r="U52" s="461"/>
    </row>
    <row r="53" spans="1:21" ht="15.75" customHeight="1" thickBot="1" x14ac:dyDescent="0.2">
      <c r="A53" s="299"/>
      <c r="B53" s="421"/>
      <c r="C53" s="458"/>
      <c r="D53" s="442"/>
      <c r="E53" s="443"/>
      <c r="F53" s="443"/>
      <c r="G53" s="443"/>
      <c r="H53" s="443"/>
      <c r="I53" s="443"/>
      <c r="J53" s="443"/>
      <c r="K53" s="444"/>
      <c r="L53" s="445"/>
      <c r="M53" s="446"/>
      <c r="N53" s="397"/>
      <c r="O53" s="398"/>
      <c r="P53" s="395"/>
      <c r="Q53" s="396"/>
      <c r="R53" s="396"/>
      <c r="S53" s="396"/>
      <c r="T53" s="396"/>
      <c r="U53" s="453"/>
    </row>
    <row r="54" spans="1:21" ht="15.75" customHeight="1" x14ac:dyDescent="0.15">
      <c r="A54" s="299"/>
      <c r="B54" s="421"/>
      <c r="C54" s="458"/>
      <c r="D54" s="468" t="s">
        <v>1300</v>
      </c>
      <c r="E54" s="469"/>
      <c r="F54" s="469"/>
      <c r="G54" s="469"/>
      <c r="H54" s="469"/>
      <c r="I54" s="469"/>
      <c r="J54" s="469"/>
      <c r="K54" s="469"/>
      <c r="L54" s="469"/>
      <c r="M54" s="469"/>
      <c r="N54" s="470"/>
      <c r="O54" s="470"/>
      <c r="P54" s="470"/>
      <c r="Q54" s="470"/>
      <c r="R54" s="470"/>
      <c r="S54" s="470"/>
      <c r="T54" s="470"/>
      <c r="U54" s="471"/>
    </row>
    <row r="55" spans="1:21" ht="15.75" customHeight="1" thickBot="1" x14ac:dyDescent="0.2">
      <c r="A55" s="300"/>
      <c r="B55" s="421"/>
      <c r="C55" s="459"/>
      <c r="D55" s="472"/>
      <c r="E55" s="473"/>
      <c r="F55" s="473"/>
      <c r="G55" s="473"/>
      <c r="H55" s="473"/>
      <c r="I55" s="473"/>
      <c r="J55" s="473"/>
      <c r="K55" s="473"/>
      <c r="L55" s="473"/>
      <c r="M55" s="473"/>
      <c r="N55" s="473"/>
      <c r="O55" s="473"/>
      <c r="P55" s="473"/>
      <c r="Q55" s="473"/>
      <c r="R55" s="473"/>
      <c r="S55" s="473"/>
      <c r="T55" s="473"/>
      <c r="U55" s="474"/>
    </row>
    <row r="56" spans="1:21" ht="16.5" customHeight="1" thickTop="1" x14ac:dyDescent="0.15"/>
    <row r="57" spans="1:21" ht="16.5" customHeight="1" x14ac:dyDescent="0.15"/>
    <row r="58" spans="1:21" ht="16.5" customHeight="1" x14ac:dyDescent="0.15"/>
    <row r="59" spans="1:21" ht="17.25" customHeight="1" x14ac:dyDescent="0.15"/>
  </sheetData>
  <mergeCells count="235">
    <mergeCell ref="C48:C55"/>
    <mergeCell ref="D48:K49"/>
    <mergeCell ref="L48:M48"/>
    <mergeCell ref="N48:O48"/>
    <mergeCell ref="P48:Q48"/>
    <mergeCell ref="R48:S48"/>
    <mergeCell ref="P41:Q41"/>
    <mergeCell ref="R41:S41"/>
    <mergeCell ref="T41:U41"/>
    <mergeCell ref="T52:U52"/>
    <mergeCell ref="D42:U43"/>
    <mergeCell ref="D44:K45"/>
    <mergeCell ref="L44:M44"/>
    <mergeCell ref="N44:O44"/>
    <mergeCell ref="D46:U47"/>
    <mergeCell ref="T48:U48"/>
    <mergeCell ref="L49:M49"/>
    <mergeCell ref="N49:O49"/>
    <mergeCell ref="T49:U49"/>
    <mergeCell ref="D50:U51"/>
    <mergeCell ref="D52:K53"/>
    <mergeCell ref="L52:M52"/>
    <mergeCell ref="N52:O52"/>
    <mergeCell ref="P52:Q52"/>
    <mergeCell ref="N53:O53"/>
    <mergeCell ref="P53:Q53"/>
    <mergeCell ref="R53:S53"/>
    <mergeCell ref="T53:U53"/>
    <mergeCell ref="P49:Q49"/>
    <mergeCell ref="R49:S49"/>
    <mergeCell ref="R44:S44"/>
    <mergeCell ref="T44:U44"/>
    <mergeCell ref="L45:M45"/>
    <mergeCell ref="N45:O45"/>
    <mergeCell ref="P45:Q45"/>
    <mergeCell ref="R45:S45"/>
    <mergeCell ref="T45:U45"/>
    <mergeCell ref="R52:S52"/>
    <mergeCell ref="D39:K39"/>
    <mergeCell ref="L39:M39"/>
    <mergeCell ref="N39:O39"/>
    <mergeCell ref="P39:Q39"/>
    <mergeCell ref="R39:S39"/>
    <mergeCell ref="T39:U39"/>
    <mergeCell ref="B38:B55"/>
    <mergeCell ref="C38:C39"/>
    <mergeCell ref="D38:K38"/>
    <mergeCell ref="L38:M38"/>
    <mergeCell ref="N38:O38"/>
    <mergeCell ref="P38:Q38"/>
    <mergeCell ref="P44:Q44"/>
    <mergeCell ref="D54:U55"/>
    <mergeCell ref="L41:M41"/>
    <mergeCell ref="N41:O41"/>
    <mergeCell ref="L40:M40"/>
    <mergeCell ref="N40:O40"/>
    <mergeCell ref="P40:Q40"/>
    <mergeCell ref="R40:S40"/>
    <mergeCell ref="T40:U40"/>
    <mergeCell ref="C40:C47"/>
    <mergeCell ref="D40:K41"/>
    <mergeCell ref="L53:M53"/>
    <mergeCell ref="X35:AQ35"/>
    <mergeCell ref="F36:I36"/>
    <mergeCell ref="L36:M36"/>
    <mergeCell ref="N36:O36"/>
    <mergeCell ref="P36:Q36"/>
    <mergeCell ref="R36:S36"/>
    <mergeCell ref="T36:U36"/>
    <mergeCell ref="X36:AQ39"/>
    <mergeCell ref="AA28:AQ30"/>
    <mergeCell ref="P33:Q33"/>
    <mergeCell ref="R33:S33"/>
    <mergeCell ref="T33:U33"/>
    <mergeCell ref="D34:I34"/>
    <mergeCell ref="L34:M34"/>
    <mergeCell ref="N34:O34"/>
    <mergeCell ref="P34:Q34"/>
    <mergeCell ref="R34:S34"/>
    <mergeCell ref="T34:U34"/>
    <mergeCell ref="P31:Q31"/>
    <mergeCell ref="R31:S31"/>
    <mergeCell ref="T31:U31"/>
    <mergeCell ref="W28:W39"/>
    <mergeCell ref="D37:I37"/>
    <mergeCell ref="D35:E36"/>
    <mergeCell ref="R35:S35"/>
    <mergeCell ref="R37:S37"/>
    <mergeCell ref="T37:U37"/>
    <mergeCell ref="R38:S38"/>
    <mergeCell ref="R26:S26"/>
    <mergeCell ref="P32:Q32"/>
    <mergeCell ref="R32:S32"/>
    <mergeCell ref="T32:U32"/>
    <mergeCell ref="D29:E33"/>
    <mergeCell ref="T35:U35"/>
    <mergeCell ref="F35:I35"/>
    <mergeCell ref="L35:M35"/>
    <mergeCell ref="N35:O35"/>
    <mergeCell ref="P35:Q35"/>
    <mergeCell ref="L37:M37"/>
    <mergeCell ref="N37:O37"/>
    <mergeCell ref="P37:Q37"/>
    <mergeCell ref="T38:U38"/>
    <mergeCell ref="F33:I33"/>
    <mergeCell ref="L33:M33"/>
    <mergeCell ref="N33:O33"/>
    <mergeCell ref="F31:I31"/>
    <mergeCell ref="L31:M31"/>
    <mergeCell ref="N31:O31"/>
    <mergeCell ref="D22:E25"/>
    <mergeCell ref="F22:U23"/>
    <mergeCell ref="AD22:AJ22"/>
    <mergeCell ref="Y23:AB26"/>
    <mergeCell ref="AD23:AJ23"/>
    <mergeCell ref="T30:U30"/>
    <mergeCell ref="X28:X34"/>
    <mergeCell ref="Y28:Z30"/>
    <mergeCell ref="R28:S28"/>
    <mergeCell ref="R29:S29"/>
    <mergeCell ref="T29:U29"/>
    <mergeCell ref="AL19:AQ26"/>
    <mergeCell ref="F20:U21"/>
    <mergeCell ref="AD20:AJ20"/>
    <mergeCell ref="AD21:AJ21"/>
    <mergeCell ref="L26:M26"/>
    <mergeCell ref="N26:O26"/>
    <mergeCell ref="P26:Q26"/>
    <mergeCell ref="AK19:AK22"/>
    <mergeCell ref="AK15:AK18"/>
    <mergeCell ref="AD16:AJ16"/>
    <mergeCell ref="AD17:AJ17"/>
    <mergeCell ref="B18:C25"/>
    <mergeCell ref="D18:E21"/>
    <mergeCell ref="F18:U19"/>
    <mergeCell ref="AD18:AJ18"/>
    <mergeCell ref="X19:X26"/>
    <mergeCell ref="Y19:AB22"/>
    <mergeCell ref="AD19:AJ19"/>
    <mergeCell ref="B26:C37"/>
    <mergeCell ref="N27:O27"/>
    <mergeCell ref="P27:Q27"/>
    <mergeCell ref="R27:S27"/>
    <mergeCell ref="T27:U27"/>
    <mergeCell ref="X27:AJ27"/>
    <mergeCell ref="D28:I28"/>
    <mergeCell ref="L28:M28"/>
    <mergeCell ref="N28:O28"/>
    <mergeCell ref="T28:U28"/>
    <mergeCell ref="F29:I29"/>
    <mergeCell ref="L29:M29"/>
    <mergeCell ref="N29:O29"/>
    <mergeCell ref="P29:Q29"/>
    <mergeCell ref="A14:A55"/>
    <mergeCell ref="B14:C17"/>
    <mergeCell ref="D14:U17"/>
    <mergeCell ref="AD14:AJ14"/>
    <mergeCell ref="Y15:AB18"/>
    <mergeCell ref="AD15:AJ15"/>
    <mergeCell ref="T26:U26"/>
    <mergeCell ref="AD26:AJ26"/>
    <mergeCell ref="L27:M27"/>
    <mergeCell ref="Y31:AQ34"/>
    <mergeCell ref="F32:I32"/>
    <mergeCell ref="L32:M32"/>
    <mergeCell ref="N32:O32"/>
    <mergeCell ref="P28:Q28"/>
    <mergeCell ref="F30:I30"/>
    <mergeCell ref="L30:M30"/>
    <mergeCell ref="N30:O30"/>
    <mergeCell ref="P30:Q30"/>
    <mergeCell ref="R30:S30"/>
    <mergeCell ref="AK23:AK26"/>
    <mergeCell ref="F24:U25"/>
    <mergeCell ref="AD24:AJ24"/>
    <mergeCell ref="AD25:AJ25"/>
    <mergeCell ref="D26:K26"/>
    <mergeCell ref="B7:C10"/>
    <mergeCell ref="D7:U10"/>
    <mergeCell ref="Y7:AB10"/>
    <mergeCell ref="AD7:AJ7"/>
    <mergeCell ref="AD8:AJ8"/>
    <mergeCell ref="AK11:AK14"/>
    <mergeCell ref="AL11:AQ18"/>
    <mergeCell ref="B12:C13"/>
    <mergeCell ref="D12:F13"/>
    <mergeCell ref="G12:H12"/>
    <mergeCell ref="I12:J12"/>
    <mergeCell ref="K12:U12"/>
    <mergeCell ref="AD12:AJ12"/>
    <mergeCell ref="G13:H13"/>
    <mergeCell ref="B11:C11"/>
    <mergeCell ref="D11:O11"/>
    <mergeCell ref="P11:R11"/>
    <mergeCell ref="S11:U11"/>
    <mergeCell ref="X11:X18"/>
    <mergeCell ref="Y11:AB14"/>
    <mergeCell ref="I13:J13"/>
    <mergeCell ref="K13:U13"/>
    <mergeCell ref="AD11:AJ11"/>
    <mergeCell ref="AD13:AJ13"/>
    <mergeCell ref="B5:C5"/>
    <mergeCell ref="D5:L5"/>
    <mergeCell ref="M5:N5"/>
    <mergeCell ref="O5:U5"/>
    <mergeCell ref="AD5:AJ5"/>
    <mergeCell ref="B6:C6"/>
    <mergeCell ref="D6:L6"/>
    <mergeCell ref="M6:N6"/>
    <mergeCell ref="O6:U6"/>
    <mergeCell ref="AD6:AJ6"/>
    <mergeCell ref="AM1:AQ1"/>
    <mergeCell ref="A2:Q2"/>
    <mergeCell ref="S2:U2"/>
    <mergeCell ref="W2:W27"/>
    <mergeCell ref="X2:AB2"/>
    <mergeCell ref="AC2:AJ2"/>
    <mergeCell ref="AL2:AQ2"/>
    <mergeCell ref="A3:A13"/>
    <mergeCell ref="B3:C3"/>
    <mergeCell ref="D3:L3"/>
    <mergeCell ref="S3:U3"/>
    <mergeCell ref="X3:X10"/>
    <mergeCell ref="Y3:AB6"/>
    <mergeCell ref="AD3:AJ3"/>
    <mergeCell ref="AK3:AK6"/>
    <mergeCell ref="AL3:AQ10"/>
    <mergeCell ref="AK7:AK10"/>
    <mergeCell ref="AD9:AJ9"/>
    <mergeCell ref="AD10:AJ10"/>
    <mergeCell ref="B4:C4"/>
    <mergeCell ref="D4:L4"/>
    <mergeCell ref="M4:P4"/>
    <mergeCell ref="Q4:U4"/>
    <mergeCell ref="AD4:AJ4"/>
  </mergeCells>
  <phoneticPr fontId="35"/>
  <dataValidations count="7">
    <dataValidation type="list" allowBlank="1" showInputMessage="1" showErrorMessage="1" sqref="O3" xr:uid="{5171E171-41DB-4781-8A1E-B53272CC1703}">
      <formula1>",　,新規,継続,統合"</formula1>
    </dataValidation>
    <dataValidation type="list" allowBlank="1" showInputMessage="1" showErrorMessage="1" sqref="Q3" xr:uid="{A3E245F4-5CFD-4C95-86EA-F780316ECDA6}">
      <formula1>",　,主要,一般,　,"</formula1>
    </dataValidation>
    <dataValidation type="list" allowBlank="1" showInputMessage="1" showErrorMessage="1" sqref="S3:U3" xr:uid="{AEA9CB2B-5DF5-45AE-8279-D49C2FF08E09}">
      <formula1>",　,重点P,総合戦略,重点P・総合戦略"</formula1>
    </dataValidation>
    <dataValidation type="list" allowBlank="1" showInputMessage="1" showErrorMessage="1" sqref="D5:L5" xr:uid="{DBE55402-5DF8-49CB-A49C-83C56FF69C93}">
      <formula1>"１いきいきと輝く人を育むまちをつくる（人）,２魅力があふれ人が集う活力あるまちをつくる（活力）,３安全で安心して健やかに暮らせるまちをつくる（暮らし）,４自然と都市機能が調和する快適なまちをつくる（環境）,基本構想の推進"</formula1>
    </dataValidation>
    <dataValidation type="list" allowBlank="1" showInputMessage="1" showErrorMessage="1" sqref="D12:F13" xr:uid="{D54133BF-416D-460E-990A-0190E80E5964}">
      <formula1>",　,自治任意,自治義務,法定事務,権限委譲"</formula1>
    </dataValidation>
    <dataValidation type="list" allowBlank="1" showInputMessage="1" showErrorMessage="1" sqref="O5:U5" xr:uid="{40A4C33F-9FE5-4CFC-B990-6E3BBF5616BC}">
      <formula1>",　,次代を担う子どもたちを育む,心豊かで輝く人を育む,産業を振興する,交流と賑わいを創出する,安全な暮らしを守る,健やかな暮らしを支える,豊かな自然と良好な生活環境を確保する,都市基盤の利便性を高める"</formula1>
    </dataValidation>
    <dataValidation type="list" allowBlank="1" showInputMessage="1" showErrorMessage="1" sqref="Y28:Z30" xr:uid="{A93EC393-C595-481E-ACF2-856253CF1360}">
      <formula1>",　,A,B,C,D,E,F"</formula1>
    </dataValidation>
  </dataValidations>
  <printOptions horizontalCentered="1" verticalCentered="1"/>
  <pageMargins left="0.70866141732283472" right="0.27559055118110237" top="0.39370078740157483" bottom="0.43307086614173229" header="0.31496062992125984" footer="0.31496062992125984"/>
  <pageSetup paperSize="8" scale="94"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第9次実施計画事業一覧</vt:lpstr>
      <vt:lpstr>第1号様式 </vt:lpstr>
      <vt:lpstr>136</vt:lpstr>
      <vt:lpstr>138</vt:lpstr>
      <vt:lpstr>'136'!Print_Area</vt:lpstr>
      <vt:lpstr>'138'!Print_Area</vt:lpstr>
      <vt:lpstr>'第1号様式 '!Print_Area</vt:lpstr>
      <vt:lpstr>第9次実施計画事業一覧!Print_Area</vt:lpstr>
      <vt:lpstr>'第1号様式 '!Print_Titles</vt:lpstr>
      <vt:lpstr>第9次実施計画事業一覧!Print_Titles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YJ419</cp:lastModifiedBy>
  <cp:lastPrinted>2026-01-18T23:25:41Z</cp:lastPrinted>
  <dcterms:created xsi:type="dcterms:W3CDTF">2008-02-19T08:02:41Z</dcterms:created>
  <dcterms:modified xsi:type="dcterms:W3CDTF">2026-02-04T05:52:13Z</dcterms:modified>
</cp:coreProperties>
</file>